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 activeTab="2"/>
  </bookViews>
  <sheets>
    <sheet name="报废并新购国六65" sheetId="1" r:id="rId1"/>
    <sheet name="报废并新购纯电动105" sheetId="3" r:id="rId2"/>
    <sheet name="仅报废10" sheetId="2" r:id="rId3"/>
    <sheet name="新购冷链车12" sheetId="6" r:id="rId4"/>
    <sheet name="资金汇总2026" sheetId="4" r:id="rId5"/>
  </sheets>
  <definedNames>
    <definedName name="_xlnm._FilterDatabase" localSheetId="0" hidden="1">报废并新购国六65!$A$1:$Y$70</definedName>
  </definedNames>
  <calcPr calcId="144525"/>
</workbook>
</file>

<file path=xl/sharedStrings.xml><?xml version="1.0" encoding="utf-8"?>
<sst xmlns="http://schemas.openxmlformats.org/spreadsheetml/2006/main" count="3752" uniqueCount="1656">
  <si>
    <t>2026年老旧营运货车报废并更新补贴车辆汇总表</t>
  </si>
  <si>
    <t>第一批报废并新购国六营运货车</t>
  </si>
  <si>
    <t>报废老旧营运货车</t>
  </si>
  <si>
    <t>新购国六排放标准营运柴油货车</t>
  </si>
  <si>
    <t>序号</t>
  </si>
  <si>
    <t>企业名称</t>
  </si>
  <si>
    <t>车牌号(报废)</t>
  </si>
  <si>
    <t>道路运输证号(报废)</t>
  </si>
  <si>
    <t>车架号(VIN码)(报废)</t>
  </si>
  <si>
    <t>品牌型号(报废)</t>
  </si>
  <si>
    <t>报废机动车回收证明交车日期</t>
  </si>
  <si>
    <t>车辆类型(报废)</t>
  </si>
  <si>
    <t>排放阶段(报废)</t>
  </si>
  <si>
    <t>补贴金额(报废)(万元)</t>
  </si>
  <si>
    <t>报废车辆注册登记日期</t>
  </si>
  <si>
    <t>报废车辆行驶证注销日期</t>
  </si>
  <si>
    <t>报废车实际使用年限</t>
  </si>
  <si>
    <t>车牌号(新购)</t>
  </si>
  <si>
    <t>道路运输证号(新购)</t>
  </si>
  <si>
    <t>车架号(VIN码)(新购)</t>
  </si>
  <si>
    <t>品牌型号(新购)</t>
  </si>
  <si>
    <t>车辆类型(新购)</t>
  </si>
  <si>
    <t>排放阶段(新购)</t>
  </si>
  <si>
    <t>新购车注册登记日期</t>
  </si>
  <si>
    <t>补贴金额(新购)(万元)</t>
  </si>
  <si>
    <t>申请提交日期</t>
  </si>
  <si>
    <t>申请补贴金额（万元）</t>
  </si>
  <si>
    <t>状态</t>
  </si>
  <si>
    <t>是否拨付</t>
  </si>
  <si>
    <t>淮北市飞龙联运有限公司</t>
  </si>
  <si>
    <t>皖F31203</t>
  </si>
  <si>
    <t>货340600293509</t>
  </si>
  <si>
    <t>LFWSRXSJ5G1F05749</t>
  </si>
  <si>
    <t>解放牌CA4250P66K24T1A1E4</t>
  </si>
  <si>
    <t>2026-04-23</t>
  </si>
  <si>
    <t>重型</t>
  </si>
  <si>
    <t>国四</t>
  </si>
  <si>
    <t>2016-03-16</t>
  </si>
  <si>
    <t>2026-04-29</t>
  </si>
  <si>
    <t>不足11年</t>
  </si>
  <si>
    <t>皖F67175</t>
  </si>
  <si>
    <t>货340600293851</t>
  </si>
  <si>
    <t>LZGJL4Z4XSX121856</t>
  </si>
  <si>
    <t>陕汽牌SX4259XE4Q1</t>
  </si>
  <si>
    <t>重型3轴</t>
  </si>
  <si>
    <t>国六</t>
  </si>
  <si>
    <t>2026-01-05</t>
  </si>
  <si>
    <t>已完成</t>
  </si>
  <si>
    <t>否</t>
  </si>
  <si>
    <t>皖F31962</t>
  </si>
  <si>
    <t>货340600231677</t>
  </si>
  <si>
    <t>LFWRRXRJ6G1F25822</t>
  </si>
  <si>
    <t>解放牌CA4250P66K24T3HE4</t>
  </si>
  <si>
    <t>2026-07-04</t>
  </si>
  <si>
    <t>2016-07-06</t>
  </si>
  <si>
    <t>2026-07-10</t>
  </si>
  <si>
    <t>皖F63466</t>
  </si>
  <si>
    <t>货340600293874</t>
  </si>
  <si>
    <t>LRDS6PGC4ST073606</t>
  </si>
  <si>
    <t>欧曼牌BJ4259N6DAM-01</t>
  </si>
  <si>
    <t>2026-01-09</t>
  </si>
  <si>
    <t>皖F31207</t>
  </si>
  <si>
    <t>货340600230582</t>
  </si>
  <si>
    <t>LFWSRXSJ6G1F05758</t>
  </si>
  <si>
    <t>解放牌CA4250P66K24</t>
  </si>
  <si>
    <t>2026-04-28</t>
  </si>
  <si>
    <t>皖F52633</t>
  </si>
  <si>
    <t>货340600293918</t>
  </si>
  <si>
    <t>LFWSRX9M4S1H02856</t>
  </si>
  <si>
    <t>解放牌CA4250P77M26T1E6</t>
  </si>
  <si>
    <t>2026-01-16</t>
  </si>
  <si>
    <t>淮北市大成运输有限公司</t>
  </si>
  <si>
    <t>皖F60679</t>
  </si>
  <si>
    <t>货340600228266</t>
  </si>
  <si>
    <t>LFWSRXRJ9F1F01174</t>
  </si>
  <si>
    <t>2026-04-27</t>
  </si>
  <si>
    <t>2015-05-14</t>
  </si>
  <si>
    <t>皖F20461</t>
  </si>
  <si>
    <t>货340600294103</t>
  </si>
  <si>
    <t>LFWSRXSJ9T1H00411</t>
  </si>
  <si>
    <t>解放牌CA4250P66K25T1E6</t>
  </si>
  <si>
    <t>2026-03-17</t>
  </si>
  <si>
    <t>淮北市杜集区孙蝉道路运输服务部(个体工商户)</t>
  </si>
  <si>
    <t>皖F31329</t>
  </si>
  <si>
    <t>货340600231024</t>
  </si>
  <si>
    <t>LVBV5PBC1FJ047048</t>
  </si>
  <si>
    <t>福田牌BJ5169CCY-F2</t>
  </si>
  <si>
    <t>2026-04-05</t>
  </si>
  <si>
    <t>2016-04-17</t>
  </si>
  <si>
    <t>2026-04-15</t>
  </si>
  <si>
    <t>皖F62852</t>
  </si>
  <si>
    <t>货340600294557</t>
  </si>
  <si>
    <t>LZGCD2L17SX099520</t>
  </si>
  <si>
    <t>陕汽牌SX5189CCYLA501F2</t>
  </si>
  <si>
    <t>重型2轴</t>
  </si>
  <si>
    <t>2026-06-04</t>
  </si>
  <si>
    <t>濉溪县孙蝉运输服务部（个体工商户）</t>
  </si>
  <si>
    <t>皖F81377</t>
  </si>
  <si>
    <t>货340621224713</t>
  </si>
  <si>
    <t>LZ0BFPD40F1010664</t>
  </si>
  <si>
    <t>飞碟FD1141P8K4</t>
  </si>
  <si>
    <t>2016-03-18</t>
  </si>
  <si>
    <t>2026-04-30</t>
  </si>
  <si>
    <t>皖F67900</t>
  </si>
  <si>
    <t>货340621295122</t>
  </si>
  <si>
    <t>LVBV7PEC6TW147652</t>
  </si>
  <si>
    <t>福田牌BJ3314DNPHR-05</t>
  </si>
  <si>
    <t>重型4轴及以上</t>
  </si>
  <si>
    <t>2026-05-21</t>
  </si>
  <si>
    <t>皖F31920</t>
  </si>
  <si>
    <t>货340621243680</t>
  </si>
  <si>
    <t>LJ11R4DF2G3213469</t>
  </si>
  <si>
    <t>江淮牌HFC5241CCYP3K1C46F</t>
  </si>
  <si>
    <t>2016-08-04</t>
  </si>
  <si>
    <t>皖F62101</t>
  </si>
  <si>
    <t>货340621295191</t>
  </si>
  <si>
    <t>LVBV7PEC8TW147653</t>
  </si>
  <si>
    <t>2026-06-01</t>
  </si>
  <si>
    <t>皖F81409</t>
  </si>
  <si>
    <t>货340621224883</t>
  </si>
  <si>
    <t>LZ0BEPD32F1010661</t>
  </si>
  <si>
    <t>飞碟牌FD3123MP8K4</t>
  </si>
  <si>
    <t>2026-03-19</t>
  </si>
  <si>
    <t>中型</t>
  </si>
  <si>
    <t>2016-04-08</t>
  </si>
  <si>
    <t>2026-03-24</t>
  </si>
  <si>
    <t>皖F68801</t>
  </si>
  <si>
    <t>货340621294784</t>
  </si>
  <si>
    <t>LZZ1BCKG7SJ413654</t>
  </si>
  <si>
    <t>豪沃牌ZZ5187CCYK511JF1</t>
  </si>
  <si>
    <t>2026-03-31</t>
  </si>
  <si>
    <t>皖F32130</t>
  </si>
  <si>
    <t>货340600231936</t>
  </si>
  <si>
    <t>LFWSRXSJXGAD11301</t>
  </si>
  <si>
    <t>解放牌CA4250P25K2T1E4</t>
  </si>
  <si>
    <t>2026-07-24</t>
  </si>
  <si>
    <t>2016-08-11</t>
  </si>
  <si>
    <t>2026-07-29</t>
  </si>
  <si>
    <t>皖F68413</t>
  </si>
  <si>
    <t>货340600293953</t>
  </si>
  <si>
    <t>LFWSRXSJ7T1H00410</t>
  </si>
  <si>
    <t>2026-01-28</t>
  </si>
  <si>
    <t>皖F31968</t>
  </si>
  <si>
    <t>货340600231639</t>
  </si>
  <si>
    <t>LRDS6PEB3GR006140</t>
  </si>
  <si>
    <t>欧曼牌BJ4259SNFKB-XG</t>
  </si>
  <si>
    <t>2026-07-22</t>
  </si>
  <si>
    <t>2016-07-04</t>
  </si>
  <si>
    <t>皖F66662</t>
  </si>
  <si>
    <t>货340600293952</t>
  </si>
  <si>
    <t>LFWSRXSJ0T1H00409</t>
  </si>
  <si>
    <t>濉溪县弘昌汽车运输有限责任公司</t>
  </si>
  <si>
    <t>皖F89680</t>
  </si>
  <si>
    <t>货340621225339</t>
  </si>
  <si>
    <t>LFNMVUMW1F1E83439</t>
  </si>
  <si>
    <t>解放牌CA3310P63K2L2T4E4</t>
  </si>
  <si>
    <t>2026-05-01</t>
  </si>
  <si>
    <t>2016-06-01</t>
  </si>
  <si>
    <t>2026-05-13</t>
  </si>
  <si>
    <t>皖F68012</t>
  </si>
  <si>
    <t>货340621294979</t>
  </si>
  <si>
    <t>LGAX5CF44NC012375</t>
  </si>
  <si>
    <t>东风牌EQ3318GSZ6D1</t>
  </si>
  <si>
    <t>皖F81327</t>
  </si>
  <si>
    <t>货340621247506</t>
  </si>
  <si>
    <t>LZGCR2R67FX034791</t>
  </si>
  <si>
    <t>陕汽牌SX5316CCY4V456</t>
  </si>
  <si>
    <t>2016-04-11</t>
  </si>
  <si>
    <t>2026-05-12</t>
  </si>
  <si>
    <t>皖F66446</t>
  </si>
  <si>
    <t>货340621295149</t>
  </si>
  <si>
    <t>LGAX5CF42NC012374</t>
  </si>
  <si>
    <t>2026-05-27</t>
  </si>
  <si>
    <t>淮北众泰物流有限公司</t>
  </si>
  <si>
    <t>皖F82081</t>
  </si>
  <si>
    <t>货340621225900</t>
  </si>
  <si>
    <t>LFNFVXPX2G1F28825</t>
  </si>
  <si>
    <t>解放牌</t>
  </si>
  <si>
    <t>2016-08-08</t>
  </si>
  <si>
    <t>2026-05-28</t>
  </si>
  <si>
    <t>皖F58428</t>
  </si>
  <si>
    <t>货340621295220</t>
  </si>
  <si>
    <t>LFWSRXSJ6T1H10135</t>
  </si>
  <si>
    <t>2026-06-05</t>
  </si>
  <si>
    <t>淮北市运链运输有限责任公司</t>
  </si>
  <si>
    <t>皖F61423</t>
  </si>
  <si>
    <t>货340600252032</t>
  </si>
  <si>
    <t>LZZ1CLVB8GA164074</t>
  </si>
  <si>
    <t>豪沃牌</t>
  </si>
  <si>
    <t>2016-10-17</t>
  </si>
  <si>
    <t>皖F89481</t>
  </si>
  <si>
    <t>货340600294276</t>
  </si>
  <si>
    <t>LGAG4LY35T8005071</t>
  </si>
  <si>
    <t>东风牌</t>
  </si>
  <si>
    <t>2026-04-21</t>
  </si>
  <si>
    <t>淮北泰驰运输有限公司</t>
  </si>
  <si>
    <t>皖F52941</t>
  </si>
  <si>
    <t>货340600252039</t>
  </si>
  <si>
    <t>LFWRRXRJ2E1E29814</t>
  </si>
  <si>
    <t>2026-07-27</t>
  </si>
  <si>
    <t>2014-12-03</t>
  </si>
  <si>
    <t>2026-08-06</t>
  </si>
  <si>
    <t>满11年不足13年</t>
  </si>
  <si>
    <t>皖F69009</t>
  </si>
  <si>
    <t>货340600294164</t>
  </si>
  <si>
    <t>LRDV6PEC3SR045826</t>
  </si>
  <si>
    <t>欧曼牌BJ5259CCYY6HPL-08</t>
  </si>
  <si>
    <t>2026-04-01</t>
  </si>
  <si>
    <t>淮北市相山区宇启道路运输服务部（个体工商户）</t>
  </si>
  <si>
    <t>皖F33678</t>
  </si>
  <si>
    <t>货340600237023</t>
  </si>
  <si>
    <t>LZ0BDPD43H1090700</t>
  </si>
  <si>
    <t>飞碟牌FD1091P8K4</t>
  </si>
  <si>
    <t>2026-06-24</t>
  </si>
  <si>
    <t>2017-07-05</t>
  </si>
  <si>
    <t>2026-06-29</t>
  </si>
  <si>
    <t>皖F39868</t>
  </si>
  <si>
    <t>货340600294709</t>
  </si>
  <si>
    <t>LGAX5CF41NC012382</t>
  </si>
  <si>
    <t>2026-07-09</t>
  </si>
  <si>
    <t>皖F81317</t>
  </si>
  <si>
    <t>货340621247507</t>
  </si>
  <si>
    <t>LFNFVXPX4G1F04252</t>
  </si>
  <si>
    <t>解放牌CA5310CCYP66K2L7T4E4</t>
  </si>
  <si>
    <t>2016-03-17</t>
  </si>
  <si>
    <t>皖F69486</t>
  </si>
  <si>
    <t>货340621295068</t>
  </si>
  <si>
    <t>LGAX5CF43NC012707</t>
  </si>
  <si>
    <t>2026-05-15</t>
  </si>
  <si>
    <t>淮北福瑞达物流有限公司</t>
  </si>
  <si>
    <t>皖F56241</t>
  </si>
  <si>
    <t>货340621247396</t>
  </si>
  <si>
    <t>LJ11R4FF1F3301568</t>
  </si>
  <si>
    <t>江淮牌HFC1241P2K1C54F</t>
  </si>
  <si>
    <t>2015-02-02</t>
  </si>
  <si>
    <t>皖F69386</t>
  </si>
  <si>
    <t>货340621295183</t>
  </si>
  <si>
    <t>LRDS6PEBXTR013953</t>
  </si>
  <si>
    <t>欧曼牌BJ4259Y6DAM-01</t>
  </si>
  <si>
    <t>2026-06-02</t>
  </si>
  <si>
    <t>皖F65433</t>
  </si>
  <si>
    <t>货340621247636</t>
  </si>
  <si>
    <t>LZ5R4CD40FB010102</t>
  </si>
  <si>
    <t>华菱之星牌</t>
  </si>
  <si>
    <t>2026-05-20</t>
  </si>
  <si>
    <t>2015-10-28</t>
  </si>
  <si>
    <t>皖F56703</t>
  </si>
  <si>
    <t>货340621294998</t>
  </si>
  <si>
    <t>HBCEJDA40TC005352</t>
  </si>
  <si>
    <t>北京牌</t>
  </si>
  <si>
    <t>2026-05-06</t>
  </si>
  <si>
    <t>皖F68742</t>
  </si>
  <si>
    <t>货340621247587</t>
  </si>
  <si>
    <t>LFWRRXRJ7F1E00455</t>
  </si>
  <si>
    <t>2015-03-12</t>
  </si>
  <si>
    <t>皖F66151</t>
  </si>
  <si>
    <t>货340621294655</t>
  </si>
  <si>
    <t>HBCEJDA47SC010787</t>
  </si>
  <si>
    <t>2026-03-11</t>
  </si>
  <si>
    <t>濉溪县昌鸿运输有限公司</t>
  </si>
  <si>
    <t>皖F81050</t>
  </si>
  <si>
    <t>货340621224519</t>
  </si>
  <si>
    <t>LFWSRXSJ6G1F00012</t>
  </si>
  <si>
    <t>解放牌CA4250P66K24T1A2E4</t>
  </si>
  <si>
    <t>2026-07-31</t>
  </si>
  <si>
    <t>2016-02-18</t>
  </si>
  <si>
    <t>皖F63062</t>
  </si>
  <si>
    <t>货340621295036</t>
  </si>
  <si>
    <t>LZGJL3848TX054185</t>
  </si>
  <si>
    <t>陕汽牌SX4259GE4TLQ5</t>
  </si>
  <si>
    <t>2026-05-09</t>
  </si>
  <si>
    <t>淮北鑫扬物流有限公司</t>
  </si>
  <si>
    <t>皖F83347</t>
  </si>
  <si>
    <t>货340600252285</t>
  </si>
  <si>
    <t>LZ0BFPD84G1019033</t>
  </si>
  <si>
    <t>飞碟牌FD1163P8K4</t>
  </si>
  <si>
    <t>2017-04-24</t>
  </si>
  <si>
    <t>皖F67236</t>
  </si>
  <si>
    <t>货340600294630</t>
  </si>
  <si>
    <t>LRDS6PEB0SR027746</t>
  </si>
  <si>
    <t>欧曼牌BJ4259Y6DHL-05</t>
  </si>
  <si>
    <t>2026-06-26</t>
  </si>
  <si>
    <t>淮北市君威汽车运输有限公司</t>
  </si>
  <si>
    <t>皖F69048</t>
  </si>
  <si>
    <t>货340600252029</t>
  </si>
  <si>
    <t>LGAX5D658F8009384</t>
  </si>
  <si>
    <t>东风牌DFL5311CCQA10</t>
  </si>
  <si>
    <t>2026-05-19</t>
  </si>
  <si>
    <t>2015-04-09</t>
  </si>
  <si>
    <t>皖F69996</t>
  </si>
  <si>
    <t>货340600294112</t>
  </si>
  <si>
    <t>HBCEJDA42TC003294</t>
  </si>
  <si>
    <t>北京牌BJ4250D6CP-02</t>
  </si>
  <si>
    <t>2026-03-20</t>
  </si>
  <si>
    <t>濉溪县和鑫运输有限公司</t>
  </si>
  <si>
    <t>皖F27369</t>
  </si>
  <si>
    <t>货340621247575</t>
  </si>
  <si>
    <t>LGAX5C655D3015065</t>
  </si>
  <si>
    <t>东风牌DFL5311CCQAX3</t>
  </si>
  <si>
    <t>国三及以下</t>
  </si>
  <si>
    <t>2013-09-29</t>
  </si>
  <si>
    <t>皖F67270</t>
  </si>
  <si>
    <t>货340621295038</t>
  </si>
  <si>
    <t>LZZ1CLWB9SA191968</t>
  </si>
  <si>
    <t>豪沃牌ZZ4257W344KF1T</t>
  </si>
  <si>
    <t>皖F30123</t>
  </si>
  <si>
    <t>货340621247563</t>
  </si>
  <si>
    <t>LFWSRXSJ3F1E04790</t>
  </si>
  <si>
    <t>2015-03-25</t>
  </si>
  <si>
    <t>皖F38567</t>
  </si>
  <si>
    <t>货340621294839</t>
  </si>
  <si>
    <t>LGAX5CF46NC012376</t>
  </si>
  <si>
    <t>2026-04-13</t>
  </si>
  <si>
    <t>淮北畅途物流有限公司</t>
  </si>
  <si>
    <t>皖F31326</t>
  </si>
  <si>
    <t>货340600230700</t>
  </si>
  <si>
    <t>LGAX2B138G1004229</t>
  </si>
  <si>
    <t>东风牌DFL5160CCQBX5</t>
  </si>
  <si>
    <t>2026-04-20</t>
  </si>
  <si>
    <t>2016-03-24</t>
  </si>
  <si>
    <t>皖F58346</t>
  </si>
  <si>
    <t>货340600294073</t>
  </si>
  <si>
    <t>LRDS6PGC8TR001404</t>
  </si>
  <si>
    <t>2026-03-12</t>
  </si>
  <si>
    <t>皖F31106</t>
  </si>
  <si>
    <t>货340600252097</t>
  </si>
  <si>
    <t>LJ11R4FG9G3301327</t>
  </si>
  <si>
    <t>江淮牌HFC5241CCYP2K3C54F</t>
  </si>
  <si>
    <t>2016-03-02</t>
  </si>
  <si>
    <t>皖F55847</t>
  </si>
  <si>
    <t>货340600294100</t>
  </si>
  <si>
    <t>LZGJL4845SX153289</t>
  </si>
  <si>
    <t>陕汽牌SX4259XE4TLQ1</t>
  </si>
  <si>
    <t>2026-03-18</t>
  </si>
  <si>
    <t>皖F57235</t>
  </si>
  <si>
    <t>货340600252077</t>
  </si>
  <si>
    <t>LJ11RFCD7D1072210</t>
  </si>
  <si>
    <t>江淮牌HFC1082P91K1D3</t>
  </si>
  <si>
    <t>2013-12-30</t>
  </si>
  <si>
    <t>皖F63818</t>
  </si>
  <si>
    <t>货340600294232</t>
  </si>
  <si>
    <t>LZGJL4849SX120649</t>
  </si>
  <si>
    <t>陕汽牌SX4259XE4TLQ3</t>
  </si>
  <si>
    <t>皖F81433</t>
  </si>
  <si>
    <t>货340600252175</t>
  </si>
  <si>
    <t>LJ11R9CE1G3304285</t>
  </si>
  <si>
    <t>江淮牌HFC5162CCYK1R1ZF</t>
  </si>
  <si>
    <t>2026-07-30</t>
  </si>
  <si>
    <t>2016-04-13</t>
  </si>
  <si>
    <t>皖F55911</t>
  </si>
  <si>
    <t>货340600294139</t>
  </si>
  <si>
    <t>LNXAEG086TL400827</t>
  </si>
  <si>
    <t>乘龙牌LZ5180CCYH5AC2</t>
  </si>
  <si>
    <t>2026-03-25</t>
  </si>
  <si>
    <t>皖F30868</t>
  </si>
  <si>
    <t>货340600229252</t>
  </si>
  <si>
    <t>LGGR4C357FL220878</t>
  </si>
  <si>
    <t>乘龙牌LZ5200XXYM5CA</t>
  </si>
  <si>
    <t>2015-10-14</t>
  </si>
  <si>
    <t>皖F53035</t>
  </si>
  <si>
    <t>货340600294497</t>
  </si>
  <si>
    <t>LNXAEG08XTL400829</t>
  </si>
  <si>
    <t>皖F30936</t>
  </si>
  <si>
    <t>货340600229496</t>
  </si>
  <si>
    <t>LJ11KFBC2F1027420</t>
  </si>
  <si>
    <t>江淮牌HFC1080P91K1C2</t>
  </si>
  <si>
    <t>2015-11-05</t>
  </si>
  <si>
    <t>皖F58726</t>
  </si>
  <si>
    <t>货340600294488</t>
  </si>
  <si>
    <t>LFWSRXSJ1T1H02962</t>
  </si>
  <si>
    <t>濉溪县任丛道路货物运输服务部（个体工商户））</t>
  </si>
  <si>
    <t>皖F81821</t>
  </si>
  <si>
    <t>货340621225634</t>
  </si>
  <si>
    <t>LJ11RFBE7G1015911</t>
  </si>
  <si>
    <t>江淮牌HFC1081P71K1C6</t>
  </si>
  <si>
    <t>2026-06-23</t>
  </si>
  <si>
    <t>2016-07-07</t>
  </si>
  <si>
    <t>皖F69681</t>
  </si>
  <si>
    <t>货340621295372</t>
  </si>
  <si>
    <t>LZGCD2K16TX046469</t>
  </si>
  <si>
    <t>陕汽牌SX1189LA501F2</t>
  </si>
  <si>
    <t>2026-07-01</t>
  </si>
  <si>
    <t>淮北利源供应链管理有限责任公司</t>
  </si>
  <si>
    <t>皖F39268</t>
  </si>
  <si>
    <t>货340600251579</t>
  </si>
  <si>
    <t>LFWSRXSJ4F1F33105</t>
  </si>
  <si>
    <t>2026-08-20</t>
  </si>
  <si>
    <t>2015-12-10</t>
  </si>
  <si>
    <t>2026-08-21</t>
  </si>
  <si>
    <t>皖F87197</t>
  </si>
  <si>
    <t>货340600294365</t>
  </si>
  <si>
    <t>LZZ1CLYC5SD387507</t>
  </si>
  <si>
    <t>豪沃牌ZZ4257V344KF1T</t>
  </si>
  <si>
    <t>安徽驰邦运输有限公司</t>
  </si>
  <si>
    <t>皖F79509</t>
  </si>
  <si>
    <t>货340600251984</t>
  </si>
  <si>
    <t>LGAX5D653E8016712</t>
  </si>
  <si>
    <t>东风牌DFL5311CCQAX3A</t>
  </si>
  <si>
    <t>2026-08-18</t>
  </si>
  <si>
    <t>2014-10-13</t>
  </si>
  <si>
    <t>皖F65563</t>
  </si>
  <si>
    <t>货340600294264</t>
  </si>
  <si>
    <t>LFWSRX9L2TAA09745</t>
  </si>
  <si>
    <t>解放牌CA4258P25K15T1NE6A81</t>
  </si>
  <si>
    <t>淮北市会清物流有限公司</t>
  </si>
  <si>
    <t>皖F82016</t>
  </si>
  <si>
    <t>货340600242135</t>
  </si>
  <si>
    <t>LZGCR2R68GX032629</t>
  </si>
  <si>
    <t>2026-08-17</t>
  </si>
  <si>
    <t>2016-08-10</t>
  </si>
  <si>
    <t>皖F65177</t>
  </si>
  <si>
    <t>货340600294745</t>
  </si>
  <si>
    <t>LFNFVXSX1TAB02237</t>
  </si>
  <si>
    <t>解放牌CA5310XYKP25K8L7T4E6A90</t>
  </si>
  <si>
    <t>2026-07-17</t>
  </si>
  <si>
    <t>淮北市千翔运输有限责任公司</t>
  </si>
  <si>
    <t>皖F31725</t>
  </si>
  <si>
    <t>货340600231355</t>
  </si>
  <si>
    <t>LJ11R9CF2G3209131</t>
  </si>
  <si>
    <t>江淮牌HFC5161CCYPZ5K2E1F</t>
  </si>
  <si>
    <t>2026-08-12</t>
  </si>
  <si>
    <t>2016-05-20</t>
  </si>
  <si>
    <t>2026-08-19</t>
  </si>
  <si>
    <t>皖F65388</t>
  </si>
  <si>
    <t>货340600294642</t>
  </si>
  <si>
    <t>LRDS6PFB6TR015679</t>
  </si>
  <si>
    <t>皖F55242</t>
  </si>
  <si>
    <t>货340621247402</t>
  </si>
  <si>
    <t>LFNFVXMX9FAD03210</t>
  </si>
  <si>
    <t>解放牌CA5313CCYP2K2L7T4E4A80-1</t>
  </si>
  <si>
    <t>2015-10-16</t>
  </si>
  <si>
    <t>2026-08-26</t>
  </si>
  <si>
    <t>皖F86808</t>
  </si>
  <si>
    <t>货340621295071</t>
  </si>
  <si>
    <t>LZGJL4Z48SX134086</t>
  </si>
  <si>
    <t>陕汽牌SX4259XD4Q5</t>
  </si>
  <si>
    <t>淮北源瑞物流有限公司</t>
  </si>
  <si>
    <t>皖F62547</t>
  </si>
  <si>
    <t>货340621246687</t>
  </si>
  <si>
    <t>LRDS6PEB2ER022388</t>
  </si>
  <si>
    <t>欧曼BJ4259SNFKB-XF</t>
  </si>
  <si>
    <t>2015-09-28</t>
  </si>
  <si>
    <t>皖F66973</t>
  </si>
  <si>
    <t>货340621295433</t>
  </si>
  <si>
    <t>LFWSRXSJ9TAB27056</t>
  </si>
  <si>
    <t>解放牌CA4258P25K2T1E6A80</t>
  </si>
  <si>
    <t>2026-07-16</t>
  </si>
  <si>
    <t>皖F39856</t>
  </si>
  <si>
    <t>货340621224816</t>
  </si>
  <si>
    <t>LFNFVXPX4G1F09841</t>
  </si>
  <si>
    <t>2016-04-01</t>
  </si>
  <si>
    <t>皖F52669</t>
  </si>
  <si>
    <t>货340621295060</t>
  </si>
  <si>
    <t>LFWSRXSJ4S1H02341</t>
  </si>
  <si>
    <t>皖F31496</t>
  </si>
  <si>
    <t>货340600228908</t>
  </si>
  <si>
    <t>LRDV7PECXFR009439</t>
  </si>
  <si>
    <t>欧曼BJ5319CCY-XH</t>
  </si>
  <si>
    <t>2015-08-27</t>
  </si>
  <si>
    <t>皖F68585</t>
  </si>
  <si>
    <t>货340600294126</t>
  </si>
  <si>
    <t>LZZ1CL3DXTA638816</t>
  </si>
  <si>
    <t>豪沃牌ZZ4257V424KF1LT</t>
  </si>
  <si>
    <t>皖F80479</t>
  </si>
  <si>
    <t>货340600252228</t>
  </si>
  <si>
    <t>LFWSRXSJ8F1E13453</t>
  </si>
  <si>
    <t>2015-07-10</t>
  </si>
  <si>
    <t>皖F51617</t>
  </si>
  <si>
    <t>货340600294233</t>
  </si>
  <si>
    <t>LZGJL4847SX120648</t>
  </si>
  <si>
    <t>皖F78486</t>
  </si>
  <si>
    <t>货340600252135</t>
  </si>
  <si>
    <t>LZ0BFPD46E1005970</t>
  </si>
  <si>
    <t>飞碟牌FD1140P8K4</t>
  </si>
  <si>
    <t>2014-03-28</t>
  </si>
  <si>
    <t>皖F67076</t>
  </si>
  <si>
    <t>货340600294322</t>
  </si>
  <si>
    <t>LZZ1CLXC4TD569797</t>
  </si>
  <si>
    <t>豪沃牌ZZ4257V324HF1B</t>
  </si>
  <si>
    <t>淮北市恒信运输有限公司</t>
  </si>
  <si>
    <t>皖F30618</t>
  </si>
  <si>
    <t>货340600228730</t>
  </si>
  <si>
    <t>LRDV7PEC3FL002822</t>
  </si>
  <si>
    <t>欧曼牌BJ5313CCY-XB</t>
  </si>
  <si>
    <t>2015-07-28</t>
  </si>
  <si>
    <t>皖F53517</t>
  </si>
  <si>
    <t>货340600294860</t>
  </si>
  <si>
    <t>LFWSRXSJ3T1H00467</t>
  </si>
  <si>
    <t>皖F31483</t>
  </si>
  <si>
    <t>货340600230632</t>
  </si>
  <si>
    <t>LRDV7PECXGR002301</t>
  </si>
  <si>
    <t>欧曼牌BJ5319CCY-XH</t>
  </si>
  <si>
    <t>2016-03-21</t>
  </si>
  <si>
    <t>皖F56751</t>
  </si>
  <si>
    <t>货340600294762</t>
  </si>
  <si>
    <t>LFWSRXSJ6S1H08934</t>
  </si>
  <si>
    <t>2026-07-21</t>
  </si>
  <si>
    <t>皖F31363</t>
  </si>
  <si>
    <t>货340600230477</t>
  </si>
  <si>
    <t>LFNAFUJP5G1E00514</t>
  </si>
  <si>
    <t>解放牌CA5160XXYP62K1L5A1E4</t>
  </si>
  <si>
    <t>2016-03-07</t>
  </si>
  <si>
    <t>皖F88741</t>
  </si>
  <si>
    <t>货340600294144</t>
  </si>
  <si>
    <t>LZGJL3Z40SX149563</t>
  </si>
  <si>
    <t>陕汽牌SX4259GE4Q3</t>
  </si>
  <si>
    <t>皖F31505</t>
  </si>
  <si>
    <t>货340600231217</t>
  </si>
  <si>
    <t>LFWSRXSJ0G1E09429</t>
  </si>
  <si>
    <t>2016-05-04</t>
  </si>
  <si>
    <t>皖F62916</t>
  </si>
  <si>
    <t>货340600294592</t>
  </si>
  <si>
    <t>LFWSRXSJ0S1H09514</t>
  </si>
  <si>
    <t>2026-06-12</t>
  </si>
  <si>
    <t>皖F31965</t>
  </si>
  <si>
    <t>货340600231631</t>
  </si>
  <si>
    <t>LFWSRXSJ5G1E27960</t>
  </si>
  <si>
    <t>解放CA4250P66K24T1A1E4</t>
  </si>
  <si>
    <t>2016-07-01</t>
  </si>
  <si>
    <t>皖F66649</t>
  </si>
  <si>
    <t>货340600293917</t>
  </si>
  <si>
    <t>LFWSRX9L8SAB32187</t>
  </si>
  <si>
    <t>解放牌CA4257P35K18T1NE6A80</t>
  </si>
  <si>
    <t>濉溪县日晟运输服务部（个体工商户）</t>
  </si>
  <si>
    <t>皖F32855</t>
  </si>
  <si>
    <t>货340621247555</t>
  </si>
  <si>
    <t>LRDV6PDC3GL602066</t>
  </si>
  <si>
    <t>欧曼牌BJ5252JSQ-XC</t>
  </si>
  <si>
    <t>2017-01-20</t>
  </si>
  <si>
    <t>皖F31773</t>
  </si>
  <si>
    <t>货340621295587</t>
  </si>
  <si>
    <t>LNXAEG086TL411679</t>
  </si>
  <si>
    <t>2026-08-24</t>
  </si>
  <si>
    <t>冯文好</t>
  </si>
  <si>
    <t>皖F83836</t>
  </si>
  <si>
    <t>货340621228997</t>
  </si>
  <si>
    <t>LVBV6PDC5EW066861</t>
  </si>
  <si>
    <t>福田牌BJ3225DLPFB-2</t>
  </si>
  <si>
    <t>2015-02-26</t>
  </si>
  <si>
    <t>货340621295576</t>
  </si>
  <si>
    <t>LG6ED5HH7TS039458</t>
  </si>
  <si>
    <t>大运牌DYQ3181D6AB</t>
  </si>
  <si>
    <t>濉溪县华骏汽车运输有限公司</t>
  </si>
  <si>
    <t>皖F81691</t>
  </si>
  <si>
    <t>货340621225266</t>
  </si>
  <si>
    <t>LZGCR2N64GX003389</t>
  </si>
  <si>
    <t>皖F67215</t>
  </si>
  <si>
    <t>货340621295358</t>
  </si>
  <si>
    <t>LRDV7PEC9ST082640</t>
  </si>
  <si>
    <t>欧曼牌BJ5319CCYY6JRL-01</t>
  </si>
  <si>
    <t>濉溪县顺腾运输有限公司</t>
  </si>
  <si>
    <t>皖F30759</t>
  </si>
  <si>
    <t>货340621247664</t>
  </si>
  <si>
    <t>LRDS6PEB0FR002562</t>
  </si>
  <si>
    <t>欧曼牌BJ4259SNFKB-XF</t>
  </si>
  <si>
    <t>皖F66140</t>
  </si>
  <si>
    <t>货340621294638</t>
  </si>
  <si>
    <t>LFWSRX9L6TAA01230</t>
  </si>
  <si>
    <t>2026-03-06</t>
  </si>
  <si>
    <t>濉溪县宝发运输有限公司</t>
  </si>
  <si>
    <t>皖F81782</t>
  </si>
  <si>
    <t>货340621225548</t>
  </si>
  <si>
    <t>LFWSRXSJ8G1E20565</t>
  </si>
  <si>
    <t>2016-06-29</t>
  </si>
  <si>
    <t>皖F55689</t>
  </si>
  <si>
    <t>货340621295601</t>
  </si>
  <si>
    <t>LRDS6PEB0SR042733</t>
  </si>
  <si>
    <t>2026-08-27</t>
  </si>
  <si>
    <t>皖F31061</t>
  </si>
  <si>
    <t>货340600230221</t>
  </si>
  <si>
    <t>LFWRRXRJ7G1F04042</t>
  </si>
  <si>
    <t>2016-02-19</t>
  </si>
  <si>
    <t>皖F66272</t>
  </si>
  <si>
    <t>货340600294518</t>
  </si>
  <si>
    <t>LNXAEM0H9SL226281</t>
  </si>
  <si>
    <t>乘龙牌LZ5310CCYH7FC1</t>
  </si>
  <si>
    <t>2026-06-03</t>
  </si>
  <si>
    <t>皖F32590</t>
  </si>
  <si>
    <t>货340600232832</t>
  </si>
  <si>
    <t>LFWSRXSJ1GAD05063</t>
  </si>
  <si>
    <t>2016-12-06</t>
  </si>
  <si>
    <t>皖F67939</t>
  </si>
  <si>
    <t>货340600294033</t>
  </si>
  <si>
    <t>LZZ1CL3D1TA508617</t>
  </si>
  <si>
    <t>皖F32910</t>
  </si>
  <si>
    <t>货340600233822</t>
  </si>
  <si>
    <t>LFNCRRLX4HAC04964</t>
  </si>
  <si>
    <t>解放牌CA1250PK2L7T3E4A80</t>
  </si>
  <si>
    <t>2017-03-16</t>
  </si>
  <si>
    <t>皖F68711</t>
  </si>
  <si>
    <t>货340600294101</t>
  </si>
  <si>
    <t>LZZ1CL3DXTA636905</t>
  </si>
  <si>
    <t>皖F80516</t>
  </si>
  <si>
    <t>货340600240278</t>
  </si>
  <si>
    <t>LGDXUA1MXFH104595</t>
  </si>
  <si>
    <t>东风牌DFA5090CCYL13D4AC</t>
  </si>
  <si>
    <t>2015-05-13</t>
  </si>
  <si>
    <t>皖F67730</t>
  </si>
  <si>
    <t>货340600294391</t>
  </si>
  <si>
    <t>LRDS6PEB7TR003025</t>
  </si>
  <si>
    <t>2026-05-11</t>
  </si>
  <si>
    <t>皖F83639</t>
  </si>
  <si>
    <t>货340600252194</t>
  </si>
  <si>
    <t>LZ0BFPD87G1019124</t>
  </si>
  <si>
    <t>2017-05-22</t>
  </si>
  <si>
    <t>皖F68695</t>
  </si>
  <si>
    <t>货340600293977</t>
  </si>
  <si>
    <t>LFWSRXSJXSAA12710</t>
  </si>
  <si>
    <t>2026-02-09</t>
  </si>
  <si>
    <t>淮北市华安运输有限公司</t>
  </si>
  <si>
    <t>皖F31455</t>
  </si>
  <si>
    <t>货340600230635</t>
  </si>
  <si>
    <t>LFWSRXSJ6G1E04820</t>
  </si>
  <si>
    <t>2026-08-22</t>
  </si>
  <si>
    <t>皖F66980</t>
  </si>
  <si>
    <t>危340600490345</t>
  </si>
  <si>
    <t>LZZ8BHNH4TC799312</t>
  </si>
  <si>
    <t>百捷牌QYY5266XRYZZ6</t>
  </si>
  <si>
    <t>皖F30185</t>
  </si>
  <si>
    <t>货340600228080</t>
  </si>
  <si>
    <t>LFNFVXPX0E1E46041</t>
  </si>
  <si>
    <t>解放牌CA5310CCYP66</t>
  </si>
  <si>
    <t>2015-04-21</t>
  </si>
  <si>
    <t>皖F67698</t>
  </si>
  <si>
    <t>危340600490348</t>
  </si>
  <si>
    <t>LZZ8BHNH4TC799309</t>
  </si>
  <si>
    <t>2026-06-09</t>
  </si>
  <si>
    <t>淮北市安信物流有限公司</t>
  </si>
  <si>
    <t>皖F81938</t>
  </si>
  <si>
    <t>货340600248834</t>
  </si>
  <si>
    <t>LGAX2A131G1018743</t>
  </si>
  <si>
    <t>东风牌DFL5160CCYBX18</t>
  </si>
  <si>
    <t>2016-07-13</t>
  </si>
  <si>
    <t>皖F33857</t>
  </si>
  <si>
    <t>货340600294442</t>
  </si>
  <si>
    <t>LRDS6PGC8TR012239</t>
  </si>
  <si>
    <t>欧曼牌BJ4259L6DLL-21</t>
  </si>
  <si>
    <t>皖F31680</t>
  </si>
  <si>
    <t>货340600231544</t>
  </si>
  <si>
    <t>LG6ED47B6GY703856</t>
  </si>
  <si>
    <t>大运牌CGC1070HBC39D</t>
  </si>
  <si>
    <t>2016-06-16</t>
  </si>
  <si>
    <t>皖F65599</t>
  </si>
  <si>
    <t>货340600294530</t>
  </si>
  <si>
    <t>LVBV7PECXTW147654</t>
  </si>
  <si>
    <t>濉溪县争霸汽车运输有限责任公司</t>
  </si>
  <si>
    <t>皖F55452</t>
  </si>
  <si>
    <t>货340621244286</t>
  </si>
  <si>
    <t>LGAX2BG41H8003299</t>
  </si>
  <si>
    <t>东风牌DFL5160XXYBX1A</t>
  </si>
  <si>
    <t>2026-08-16</t>
  </si>
  <si>
    <t>2017-04-12</t>
  </si>
  <si>
    <t>皖F62226</t>
  </si>
  <si>
    <t>货340621295620</t>
  </si>
  <si>
    <t>LZZ7BCNL1TC805795</t>
  </si>
  <si>
    <t>汕德卡牌ZZ5186XYKN711HF1</t>
  </si>
  <si>
    <t>2026-09-03</t>
  </si>
  <si>
    <t>皖F60743</t>
  </si>
  <si>
    <t>货340600252233</t>
  </si>
  <si>
    <t>LJ11R6FH8G3302733</t>
  </si>
  <si>
    <t>江淮牌HFC5311CCYP2K3G43HF</t>
  </si>
  <si>
    <t>2016-03-01</t>
  </si>
  <si>
    <t>皖F21119</t>
  </si>
  <si>
    <t>货340600294111</t>
  </si>
  <si>
    <t>BHCEJDA44TC003295</t>
  </si>
  <si>
    <t>皖F30251</t>
  </si>
  <si>
    <t>货340600252181</t>
  </si>
  <si>
    <t>LZGCR2R67FX008109</t>
  </si>
  <si>
    <t>陕汽牌SX3316HR426</t>
  </si>
  <si>
    <t>2026-04-11</t>
  </si>
  <si>
    <t>2015-04-14</t>
  </si>
  <si>
    <t>皖F67395</t>
  </si>
  <si>
    <t>货340600294904</t>
  </si>
  <si>
    <t>LNXAEG083TR505967</t>
  </si>
  <si>
    <t>2026-09-01</t>
  </si>
  <si>
    <t>皖F82823</t>
  </si>
  <si>
    <t>货340600252185</t>
  </si>
  <si>
    <t>LZGJL4Y41GX058770</t>
  </si>
  <si>
    <t>陕汽牌SX42564Y324</t>
  </si>
  <si>
    <t>2016-12-13</t>
  </si>
  <si>
    <t>皖F67799</t>
  </si>
  <si>
    <t>货340600294921</t>
  </si>
  <si>
    <t>LNXAEG081TL411685</t>
  </si>
  <si>
    <t>2026-09-04</t>
  </si>
  <si>
    <t>第一批报废并新购新能源营运货车</t>
  </si>
  <si>
    <t>新购纯电动货车</t>
  </si>
  <si>
    <t>新购车新能源类型</t>
  </si>
  <si>
    <t>皖F82753</t>
  </si>
  <si>
    <t>货340600252017</t>
  </si>
  <si>
    <t>LZGJLNV40GX060455</t>
  </si>
  <si>
    <t>陕汽牌SX42564T324</t>
  </si>
  <si>
    <t>2016-12-19</t>
  </si>
  <si>
    <t>2026-03-13</t>
  </si>
  <si>
    <t>皖F23096D</t>
  </si>
  <si>
    <t>货340600293903</t>
  </si>
  <si>
    <t>LRDS6PF03ST085480</t>
  </si>
  <si>
    <t>欧曼牌BJ4259EVDHF-14</t>
  </si>
  <si>
    <t>纯电动</t>
  </si>
  <si>
    <t>2026-01-15</t>
  </si>
  <si>
    <t>皖F31000</t>
  </si>
  <si>
    <t>货340600229603</t>
  </si>
  <si>
    <t>LFNFVXNX8F1F31195</t>
  </si>
  <si>
    <t>2026-01-07</t>
  </si>
  <si>
    <t>2015-11-19</t>
  </si>
  <si>
    <t>2026-01-08</t>
  </si>
  <si>
    <t>皖F07991D</t>
  </si>
  <si>
    <t>货340600294236</t>
  </si>
  <si>
    <t>LRDS6PF07TT003977</t>
  </si>
  <si>
    <t>皖F67176</t>
  </si>
  <si>
    <t>货340600252047</t>
  </si>
  <si>
    <t>LGAX5CF46G1017527</t>
  </si>
  <si>
    <t>驰田牌EXQ3310B5</t>
  </si>
  <si>
    <t>2017-06-26</t>
  </si>
  <si>
    <t>皖F05198D</t>
  </si>
  <si>
    <t>货340600294235</t>
  </si>
  <si>
    <t>LRDS6PF05TT003976</t>
  </si>
  <si>
    <t>淮北市悦辰新能源科技有限公司</t>
  </si>
  <si>
    <t>皖F30398</t>
  </si>
  <si>
    <t>货340600228329</t>
  </si>
  <si>
    <t>LGAX2B135F8001617</t>
  </si>
  <si>
    <t>润知星牌SCS5160TGYD</t>
  </si>
  <si>
    <t>2026-06-17</t>
  </si>
  <si>
    <t>2015-05-18</t>
  </si>
  <si>
    <t>皖F01633D</t>
  </si>
  <si>
    <t>货340600294448</t>
  </si>
  <si>
    <t>LRDS6PF08TT006743</t>
  </si>
  <si>
    <t>欧曼牌BJ4259EVDHF-02</t>
  </si>
  <si>
    <t>皖F31806</t>
  </si>
  <si>
    <t>货340600231564</t>
  </si>
  <si>
    <t>LFNFVXPX4G1F25814</t>
  </si>
  <si>
    <t>解放CA5310CCYP66K2L7T4E4</t>
  </si>
  <si>
    <t>2016-06-21</t>
  </si>
  <si>
    <t>皖F21223D</t>
  </si>
  <si>
    <t>货340600294449</t>
  </si>
  <si>
    <t>LRDS6PF03TT006746</t>
  </si>
  <si>
    <t>皖F79819</t>
  </si>
  <si>
    <t>货340600251790</t>
  </si>
  <si>
    <t>LZZ1BXSD4EN892769</t>
  </si>
  <si>
    <t>徐工XZJ5311GJBA1</t>
  </si>
  <si>
    <t>2014-12-08</t>
  </si>
  <si>
    <t>皖F03667D</t>
  </si>
  <si>
    <t>货340600294453</t>
  </si>
  <si>
    <t>LRDS6PF09TT006735</t>
  </si>
  <si>
    <t>淮北市安瑞运输有限公司</t>
  </si>
  <si>
    <t>皖F38663</t>
  </si>
  <si>
    <t>货340600293964</t>
  </si>
  <si>
    <t>LJ11R9DE1F8022244</t>
  </si>
  <si>
    <t>江淮牌HFC5142XXYP70K1E1</t>
  </si>
  <si>
    <t>2015-09-15</t>
  </si>
  <si>
    <t>皖F20100D</t>
  </si>
  <si>
    <t>货340600294098</t>
  </si>
  <si>
    <t>HYTKH4LC8T1001209</t>
  </si>
  <si>
    <t>宇通牌ZKH4252P4BEV5K</t>
  </si>
  <si>
    <t>淮北博润洲物流有限公司</t>
  </si>
  <si>
    <t>皖F81529</t>
  </si>
  <si>
    <t>货340621225116</t>
  </si>
  <si>
    <t>LZGJL4Y43GX018853</t>
  </si>
  <si>
    <t>2026-04-14</t>
  </si>
  <si>
    <t>皖F25058D</t>
  </si>
  <si>
    <t>货340621294960</t>
  </si>
  <si>
    <t>LZGJL4444TX039274</t>
  </si>
  <si>
    <t>陕汽牌</t>
  </si>
  <si>
    <t>皖F80480</t>
  </si>
  <si>
    <t>货340621223581</t>
  </si>
  <si>
    <t>LRDS6PEB4FT006424</t>
  </si>
  <si>
    <t>2015-06-15</t>
  </si>
  <si>
    <t>皖F20117D</t>
  </si>
  <si>
    <t>货340621294994</t>
  </si>
  <si>
    <t>LZGJL4445TX042071</t>
  </si>
  <si>
    <t>皖F82290</t>
  </si>
  <si>
    <t>货340621226253</t>
  </si>
  <si>
    <t>LZGCR2R6XGX040246</t>
  </si>
  <si>
    <t>陕汽SX5316CCY4V456</t>
  </si>
  <si>
    <t>2016-09-19</t>
  </si>
  <si>
    <t>皖F08232D</t>
  </si>
  <si>
    <t>货340621294961</t>
  </si>
  <si>
    <t>LZGJL4446TX039275</t>
  </si>
  <si>
    <t>淮北龙祥运输有限公司</t>
  </si>
  <si>
    <t>皖F81117</t>
  </si>
  <si>
    <t>货340600294551</t>
  </si>
  <si>
    <t>LFNFVXPX3G1F01441</t>
  </si>
  <si>
    <t>皖F21108D</t>
  </si>
  <si>
    <t>货340600294560</t>
  </si>
  <si>
    <t>LFXAH77W2T3019703</t>
  </si>
  <si>
    <t>三一牌HQC42503SWBEV18</t>
  </si>
  <si>
    <t>2026-06-10</t>
  </si>
  <si>
    <t>濉溪县一赢商贸有限责任公司</t>
  </si>
  <si>
    <t>皖F81929</t>
  </si>
  <si>
    <t>货340621225615</t>
  </si>
  <si>
    <t>LZGJLNV91GX031123</t>
  </si>
  <si>
    <t>陕汽SX42564R279</t>
  </si>
  <si>
    <t>皖F06669D</t>
  </si>
  <si>
    <t>货340621294956</t>
  </si>
  <si>
    <t>LC1HNYBJ5T0004849</t>
  </si>
  <si>
    <t>徐工牌XZS5314GJB7DEV3</t>
  </si>
  <si>
    <t>皖F82549</t>
  </si>
  <si>
    <t>货340621227052</t>
  </si>
  <si>
    <t>LZGJLNV45GX059236</t>
  </si>
  <si>
    <t>2016-12-01</t>
  </si>
  <si>
    <t>皖F20075D</t>
  </si>
  <si>
    <t>货340621294955</t>
  </si>
  <si>
    <t>LC1HNYBJ4T0004857</t>
  </si>
  <si>
    <t>皖F81011</t>
  </si>
  <si>
    <t>货340621224452</t>
  </si>
  <si>
    <t>LGAX4C358G3001057</t>
  </si>
  <si>
    <t>东风牌DFL5253XXYAX1B</t>
  </si>
  <si>
    <t>2016-02-05</t>
  </si>
  <si>
    <t>皖F26293D</t>
  </si>
  <si>
    <t>货340621294962</t>
  </si>
  <si>
    <t>LZGJL4448TX039276</t>
  </si>
  <si>
    <t>皖F81605</t>
  </si>
  <si>
    <t>货340621225280</t>
  </si>
  <si>
    <t>LZGCR2R67GX009231</t>
  </si>
  <si>
    <t>2016-05-23</t>
  </si>
  <si>
    <t>皖F23219D</t>
  </si>
  <si>
    <t>货340621294991</t>
  </si>
  <si>
    <t>LZGJL4442TX042075</t>
  </si>
  <si>
    <t>皖F81608</t>
  </si>
  <si>
    <t>货340621225298</t>
  </si>
  <si>
    <t>LZGJLNV9XGX008522</t>
  </si>
  <si>
    <t>陕汽牌SX42564R279</t>
  </si>
  <si>
    <t>皖F09192D</t>
  </si>
  <si>
    <t>货340621294988</t>
  </si>
  <si>
    <t>LZGJL4447TX042072</t>
  </si>
  <si>
    <t>皖F81692</t>
  </si>
  <si>
    <t>货340621225227</t>
  </si>
  <si>
    <t>LZGCR2R69GX009232</t>
  </si>
  <si>
    <t>2026-05-29</t>
  </si>
  <si>
    <t>2016-05-16</t>
  </si>
  <si>
    <t>皖F01722D</t>
  </si>
  <si>
    <t>货340621294990</t>
  </si>
  <si>
    <t>LZGJL4449TX042073</t>
  </si>
  <si>
    <t>淮北通航物流有限公司</t>
  </si>
  <si>
    <t>皖F82120</t>
  </si>
  <si>
    <t>货340600252274</t>
  </si>
  <si>
    <t>LZZ1CLVBXFA039561</t>
  </si>
  <si>
    <t>豪沃牌ZZ4257V324HD1B</t>
  </si>
  <si>
    <t>2016-09-09</t>
  </si>
  <si>
    <t>皖F01187D</t>
  </si>
  <si>
    <t>货340600294447</t>
  </si>
  <si>
    <t>LRDS6PF06TT020544</t>
  </si>
  <si>
    <t>欧曼牌BJ4259EVDHF-25</t>
  </si>
  <si>
    <t>皖F80379</t>
  </si>
  <si>
    <t>货340621223509</t>
  </si>
  <si>
    <t>LFWSRXSJ2F1E13688</t>
  </si>
  <si>
    <t>2015-05-21</t>
  </si>
  <si>
    <t>皖F01721D</t>
  </si>
  <si>
    <t>货340621294992</t>
  </si>
  <si>
    <t>LZGJL4440TX042074</t>
  </si>
  <si>
    <t>皖F11699</t>
  </si>
  <si>
    <t>货340621225892</t>
  </si>
  <si>
    <t>LFWSRXSJ1G1E19371</t>
  </si>
  <si>
    <t>皖F26202D</t>
  </si>
  <si>
    <t>货340621295106</t>
  </si>
  <si>
    <t>LZGJL4444TX040716</t>
  </si>
  <si>
    <t>淮北博速洲物流有限公司</t>
  </si>
  <si>
    <t>皖F82719</t>
  </si>
  <si>
    <t>货340621227048</t>
  </si>
  <si>
    <t>LZGJLNV43GX059235</t>
  </si>
  <si>
    <t>皖F05165D</t>
  </si>
  <si>
    <t>货340621294923</t>
  </si>
  <si>
    <t>LZGJL4449TX039271</t>
  </si>
  <si>
    <t>2026-04-24</t>
  </si>
  <si>
    <t>淮北龙臣运输有限公司</t>
  </si>
  <si>
    <t>皖F31449</t>
  </si>
  <si>
    <t>货340600231439</t>
  </si>
  <si>
    <t>LFWSRXSJ9G1E22101</t>
  </si>
  <si>
    <t>皖F07981D</t>
  </si>
  <si>
    <t>货340600294278</t>
  </si>
  <si>
    <t>LFWSRXDL1TAA05824</t>
  </si>
  <si>
    <t>解放牌CA4254P26T1BEVA80</t>
  </si>
  <si>
    <t>皖F29950</t>
  </si>
  <si>
    <t>货340600228119</t>
  </si>
  <si>
    <t>LVBV4JBB0FJ015232</t>
  </si>
  <si>
    <t>福田牌BJ5089XXY-F5</t>
  </si>
  <si>
    <t>2015-04-24</t>
  </si>
  <si>
    <t>皖F07911D</t>
  </si>
  <si>
    <t>货340600294273</t>
  </si>
  <si>
    <t>LFWSRXDL8TAA05822</t>
  </si>
  <si>
    <t>皖F31285</t>
  </si>
  <si>
    <t>货340600200025</t>
  </si>
  <si>
    <t>LFWSRXSJ6G1E04834</t>
  </si>
  <si>
    <t>2016-03-14</t>
  </si>
  <si>
    <t>皖F21181D</t>
  </si>
  <si>
    <t>货340600294277</t>
  </si>
  <si>
    <t>LFWSRXDL6TAA05821</t>
  </si>
  <si>
    <t>皖F31138</t>
  </si>
  <si>
    <t>货340600230077</t>
  </si>
  <si>
    <t>LFWSRXSJXG1E00043</t>
  </si>
  <si>
    <t>2016-02-03</t>
  </si>
  <si>
    <t>皖F25891D</t>
  </si>
  <si>
    <t>货340600294300</t>
  </si>
  <si>
    <t>LFWSRXDL5TAA09326</t>
  </si>
  <si>
    <t>皖F31432</t>
  </si>
  <si>
    <t>货340600230655</t>
  </si>
  <si>
    <t>LFWSRXSJ6G1E09547</t>
  </si>
  <si>
    <t>2016-03-22</t>
  </si>
  <si>
    <t>皖F06755D</t>
  </si>
  <si>
    <t>货340600294305</t>
  </si>
  <si>
    <t>LFWSRXDL9TAA13315</t>
  </si>
  <si>
    <t>皖F80475</t>
  </si>
  <si>
    <t>货340600252248</t>
  </si>
  <si>
    <t>LFWSRXSJ3F1E35957</t>
  </si>
  <si>
    <t>2016-02-25</t>
  </si>
  <si>
    <t>皖F01760D</t>
  </si>
  <si>
    <t>货340600294304</t>
  </si>
  <si>
    <t>LFWSRXDL0TAA13316</t>
  </si>
  <si>
    <t>皖F80918</t>
  </si>
  <si>
    <t>货340600252239</t>
  </si>
  <si>
    <t>LFNAFUJMXF1E32024</t>
  </si>
  <si>
    <t>解放牌CA5160CCYP62K1L3E4</t>
  </si>
  <si>
    <t>2015-12-25</t>
  </si>
  <si>
    <t>皖F26859D</t>
  </si>
  <si>
    <t>货340600294299</t>
  </si>
  <si>
    <t>LFWSRXDL5SAA40753</t>
  </si>
  <si>
    <t>皖F31949</t>
  </si>
  <si>
    <t>货340600232110</t>
  </si>
  <si>
    <t>LFWSRXSJ8G1E33042</t>
  </si>
  <si>
    <t>解放牌CA4250P66K25T1A1E4</t>
  </si>
  <si>
    <t>2016-09-08</t>
  </si>
  <si>
    <t>皖F02101D</t>
  </si>
  <si>
    <t>货340600294303</t>
  </si>
  <si>
    <t>LFWSRXDL9SAA40755</t>
  </si>
  <si>
    <t>皖F39500</t>
  </si>
  <si>
    <t>货340600252226</t>
  </si>
  <si>
    <t>LNYAFFA44EKC10163</t>
  </si>
  <si>
    <t>跃进牌NJ3250VGDDWW4</t>
  </si>
  <si>
    <t>2014-06-20</t>
  </si>
  <si>
    <t>皖F01933D</t>
  </si>
  <si>
    <t>货340600294298</t>
  </si>
  <si>
    <t>LFWSRXDL2SAA40757</t>
  </si>
  <si>
    <t>皖F81005</t>
  </si>
  <si>
    <t>货340600252221</t>
  </si>
  <si>
    <t>LJ11R6FH9G3301414</t>
  </si>
  <si>
    <t>江淮牌HFC5311CCYP2K4H45F</t>
  </si>
  <si>
    <t>2016-02-02</t>
  </si>
  <si>
    <t>皖F01131D</t>
  </si>
  <si>
    <t>货340600294301</t>
  </si>
  <si>
    <t>LFWSRXDL2SAA40760</t>
  </si>
  <si>
    <t>皖F31586</t>
  </si>
  <si>
    <t>货340600252224</t>
  </si>
  <si>
    <t>LJ11R9DE6G3207047</t>
  </si>
  <si>
    <t>江淮牌HFC5161XXYPZ5K1E1F</t>
  </si>
  <si>
    <t>2026-05-22</t>
  </si>
  <si>
    <t>2016-04-20</t>
  </si>
  <si>
    <t>皖F08061D</t>
  </si>
  <si>
    <t>货340600294379</t>
  </si>
  <si>
    <t>LFWSRXDL2TAA16525</t>
  </si>
  <si>
    <t>皖F30422</t>
  </si>
  <si>
    <t>货340600252212</t>
  </si>
  <si>
    <t>LJ11R4FG6F3201457</t>
  </si>
  <si>
    <t>江淮牌HFC1241P2K3C54F</t>
  </si>
  <si>
    <t>2015-07-13</t>
  </si>
  <si>
    <t>皖F05020D</t>
  </si>
  <si>
    <t>货340600294381</t>
  </si>
  <si>
    <t>LFWSRXDL1TAA16533</t>
  </si>
  <si>
    <t>皖F32127</t>
  </si>
  <si>
    <t>货340600231994</t>
  </si>
  <si>
    <t>LJ18R4CL5G3304032</t>
  </si>
  <si>
    <t>江淮牌HFC4251P1K7E33ZTF</t>
  </si>
  <si>
    <t>2016-08-23</t>
  </si>
  <si>
    <t>皖F29597D</t>
  </si>
  <si>
    <t>货340600294370</t>
  </si>
  <si>
    <t>LFWSRXDL2TAA16413</t>
  </si>
  <si>
    <t>皖F81151</t>
  </si>
  <si>
    <t>货3406002.57</t>
  </si>
  <si>
    <t>LFWSRXSJ2F1E34430</t>
  </si>
  <si>
    <t>2016-03-03</t>
  </si>
  <si>
    <t>皖F09771D</t>
  </si>
  <si>
    <t>货340600294383</t>
  </si>
  <si>
    <t>LFWSRXDL1TAA16418</t>
  </si>
  <si>
    <t>皖F80153</t>
  </si>
  <si>
    <t>货340600252222</t>
  </si>
  <si>
    <t>LFWSRXRJ7F1E00246</t>
  </si>
  <si>
    <t>解放牌CA4250P66K24T1A1HE4</t>
  </si>
  <si>
    <t>2015-04-01</t>
  </si>
  <si>
    <t>皖F02235D</t>
  </si>
  <si>
    <t>货340600294384</t>
  </si>
  <si>
    <t>LFWSRXDLXTAA16417</t>
  </si>
  <si>
    <t>皖F85682</t>
  </si>
  <si>
    <t>货340600252214</t>
  </si>
  <si>
    <t>LFWSRXSJ4GAD05218</t>
  </si>
  <si>
    <t>2016-05-09</t>
  </si>
  <si>
    <t>皖F26067D</t>
  </si>
  <si>
    <t>货340600294386</t>
  </si>
  <si>
    <t>LFWSRXDL6TAA16415</t>
  </si>
  <si>
    <t>皖F81511</t>
  </si>
  <si>
    <t>货340600252213</t>
  </si>
  <si>
    <t>LFWSRXSJ1G1F19020</t>
  </si>
  <si>
    <t>2016-05-10</t>
  </si>
  <si>
    <t>皖F00213D</t>
  </si>
  <si>
    <t>货340600294377</t>
  </si>
  <si>
    <t>LFWSRXDL8TAA16528</t>
  </si>
  <si>
    <t>皖F81388</t>
  </si>
  <si>
    <t>货340600252209</t>
  </si>
  <si>
    <t>LFWSRXRJ0G1F08824</t>
  </si>
  <si>
    <t>皖F08230D</t>
  </si>
  <si>
    <t>货340600294382</t>
  </si>
  <si>
    <t>LFWSRXDL6TAA16530</t>
  </si>
  <si>
    <t>皖F30431</t>
  </si>
  <si>
    <t>货340600231261</t>
  </si>
  <si>
    <t>LFWSRXSJ1G1E17586</t>
  </si>
  <si>
    <t>2016-05-11</t>
  </si>
  <si>
    <t>皖F09703D</t>
  </si>
  <si>
    <t>货340600294374</t>
  </si>
  <si>
    <t>LFWSRXDLXTAA16529</t>
  </si>
  <si>
    <t>皖F31785</t>
  </si>
  <si>
    <t>货340600231324</t>
  </si>
  <si>
    <t>LFWSRXSJ0G1E10287</t>
  </si>
  <si>
    <t>2016-05-18</t>
  </si>
  <si>
    <t>皖F28809D</t>
  </si>
  <si>
    <t>货340600294385</t>
  </si>
  <si>
    <t>LFWSRXDL4TAA16526</t>
  </si>
  <si>
    <t>淮北兰祥物流有限公司</t>
  </si>
  <si>
    <t>皖F81595</t>
  </si>
  <si>
    <t>货340600252268</t>
  </si>
  <si>
    <t>LA71BPM52G0000798</t>
  </si>
  <si>
    <t>欧铃牌ZB3161JPF5F</t>
  </si>
  <si>
    <t>2026-07-02</t>
  </si>
  <si>
    <t>2016-05-03</t>
  </si>
  <si>
    <t>2026-07-03</t>
  </si>
  <si>
    <t>皖F23769D</t>
  </si>
  <si>
    <t>货340600294397</t>
  </si>
  <si>
    <t>LFXAH78W3T3013312</t>
  </si>
  <si>
    <t>三一牌HQC42503SWBEV25</t>
  </si>
  <si>
    <t>2026-05-08</t>
  </si>
  <si>
    <t>皖F39580</t>
  </si>
  <si>
    <t>货340600238206</t>
  </si>
  <si>
    <t>LRDV7PEC6ET009990</t>
  </si>
  <si>
    <t>欧曼牌BJ3313DMPKC-XC</t>
  </si>
  <si>
    <t>2026-05-30</t>
  </si>
  <si>
    <t>2014-08-25</t>
  </si>
  <si>
    <t>皖F09399D</t>
  </si>
  <si>
    <t>货340600294512</t>
  </si>
  <si>
    <t>LFXAH78W5T3007639</t>
  </si>
  <si>
    <t>皖F31985</t>
  </si>
  <si>
    <t>货340600231829</t>
  </si>
  <si>
    <t>LFWSRXSJ8G1F30466</t>
  </si>
  <si>
    <t>2016-07-28</t>
  </si>
  <si>
    <t>皖F00315D</t>
  </si>
  <si>
    <t>货340600294396</t>
  </si>
  <si>
    <t>LFXAH78WXT3013310</t>
  </si>
  <si>
    <t>皖F83790</t>
  </si>
  <si>
    <t>货340600252256</t>
  </si>
  <si>
    <t>LRDS6PEBXER012644</t>
  </si>
  <si>
    <t>2015-06-08</t>
  </si>
  <si>
    <t>皖F09591D</t>
  </si>
  <si>
    <t>货340600294200</t>
  </si>
  <si>
    <t>LC1HMYBF6T0015793</t>
  </si>
  <si>
    <t>徐工牌XGA4258BEVWC2</t>
  </si>
  <si>
    <t>2026-04-07</t>
  </si>
  <si>
    <t>皖F81656</t>
  </si>
  <si>
    <t>货340600294501</t>
  </si>
  <si>
    <t>LFWSRXSJ5G1E20569</t>
  </si>
  <si>
    <t>2016-05-26</t>
  </si>
  <si>
    <t>皖F28687D</t>
  </si>
  <si>
    <t>货340600294388</t>
  </si>
  <si>
    <t>LFXAH78W1T3013308</t>
  </si>
  <si>
    <t>皖F80958</t>
  </si>
  <si>
    <t>货340600294543</t>
  </si>
  <si>
    <t>LFWSRXSJ4FAB00433</t>
  </si>
  <si>
    <t>2015-12-22</t>
  </si>
  <si>
    <t>皖F23293D</t>
  </si>
  <si>
    <t>货340600294393</t>
  </si>
  <si>
    <t>LFXAH78W2T3013303</t>
  </si>
  <si>
    <t>皖F80979</t>
  </si>
  <si>
    <t>货340621224256</t>
  </si>
  <si>
    <t>LFWSRXSJ5F1E32140</t>
  </si>
  <si>
    <t>2015-12-17</t>
  </si>
  <si>
    <t>皖F06177D</t>
  </si>
  <si>
    <t>货340621295115</t>
  </si>
  <si>
    <t>LFWSRXDL7TNB51072</t>
  </si>
  <si>
    <t>皖F68455</t>
  </si>
  <si>
    <t>货340621247676</t>
  </si>
  <si>
    <t>LFNAFUJM3F1E34892</t>
  </si>
  <si>
    <t>解放牌CA1160P62K1L3E4</t>
  </si>
  <si>
    <t>皖F27267D</t>
  </si>
  <si>
    <t>货340621295151</t>
  </si>
  <si>
    <t>LC1HMYBF0T0007432</t>
  </si>
  <si>
    <t>徐工牌XGA4250BEVWCD</t>
  </si>
  <si>
    <t>皖F63247</t>
  </si>
  <si>
    <t>货340621247688</t>
  </si>
  <si>
    <t>LRDV7PEC2ER007876</t>
  </si>
  <si>
    <t>欧曼牌BJ5312CCY-XA</t>
  </si>
  <si>
    <t>2015-01-08</t>
  </si>
  <si>
    <t>皖F23128D</t>
  </si>
  <si>
    <t>货340621295152</t>
  </si>
  <si>
    <t>LC1HMYBF2T0007433</t>
  </si>
  <si>
    <t>皖F60427</t>
  </si>
  <si>
    <t>货340621247704</t>
  </si>
  <si>
    <t>LGAG4DY31F8005837</t>
  </si>
  <si>
    <t>东风牌DFL4251AX16A</t>
  </si>
  <si>
    <t>皖F08026D</t>
  </si>
  <si>
    <t>货340621294850</t>
  </si>
  <si>
    <t>LC1HMYBF7T0007430</t>
  </si>
  <si>
    <t>皖F81993</t>
  </si>
  <si>
    <t>货340621225701</t>
  </si>
  <si>
    <t>LFNMVUMW7GAD20814</t>
  </si>
  <si>
    <t>解放牌CA3310P1K2L4T4E4A80</t>
  </si>
  <si>
    <t>2016-07-15</t>
  </si>
  <si>
    <t>皖F06126D</t>
  </si>
  <si>
    <t>货340621294916</t>
  </si>
  <si>
    <t>LC1HMYBF2T0001681</t>
  </si>
  <si>
    <t>濉溪县福慧运输有限公司</t>
  </si>
  <si>
    <t>皖F80466</t>
  </si>
  <si>
    <t>货340621223684</t>
  </si>
  <si>
    <t>LRDV7PEC7FT009448</t>
  </si>
  <si>
    <t>2015-07-20</t>
  </si>
  <si>
    <t>皖F02238D</t>
  </si>
  <si>
    <t>货340621295059</t>
  </si>
  <si>
    <t>LUECBFBF1SN458246</t>
  </si>
  <si>
    <t>豪沃牌ZZ4257Y384GZ1BEV6A</t>
  </si>
  <si>
    <t>皖F30666</t>
  </si>
  <si>
    <t>货340621241629</t>
  </si>
  <si>
    <t>LJ11R6FH0F3302790</t>
  </si>
  <si>
    <t>2026-06-08</t>
  </si>
  <si>
    <t>2015-07-21</t>
  </si>
  <si>
    <t>皖F02993D</t>
  </si>
  <si>
    <t>货340621295140</t>
  </si>
  <si>
    <t>LFWSRXDL3TAA17179</t>
  </si>
  <si>
    <t>2026-05-26</t>
  </si>
  <si>
    <t>皖F81349</t>
  </si>
  <si>
    <t>货340621224790</t>
  </si>
  <si>
    <t>LZGJL4Y45GX007465</t>
  </si>
  <si>
    <t>2016-03-28</t>
  </si>
  <si>
    <t>皖F27165D</t>
  </si>
  <si>
    <t>货340621294929</t>
  </si>
  <si>
    <t>LZGJL4440TX039272</t>
  </si>
  <si>
    <t>陕汽牌SX4257XF4Q1BEV</t>
  </si>
  <si>
    <t>皖F81200</t>
  </si>
  <si>
    <t>货340621224617</t>
  </si>
  <si>
    <t>LZGCR2R65GX004383</t>
  </si>
  <si>
    <t>皖F28971D</t>
  </si>
  <si>
    <t>货340621294949</t>
  </si>
  <si>
    <t>LZGJL4442TX039273</t>
  </si>
  <si>
    <t>皖F68409</t>
  </si>
  <si>
    <t>货340621247394</t>
  </si>
  <si>
    <t>LGAX4C35XF3010017</t>
  </si>
  <si>
    <t>东风牌DFL5253XXYAX1A</t>
  </si>
  <si>
    <t>2015-11-09</t>
  </si>
  <si>
    <t>皖F23977D</t>
  </si>
  <si>
    <t>货340621294821</t>
  </si>
  <si>
    <t>LFXAH78W0T3009279</t>
  </si>
  <si>
    <t>2026-04-09</t>
  </si>
  <si>
    <t>皖F35050</t>
  </si>
  <si>
    <t>货340621247694</t>
  </si>
  <si>
    <t>LFNFVXMX2FAD03498</t>
  </si>
  <si>
    <t>皖F00099D</t>
  </si>
  <si>
    <t>货340621295213</t>
  </si>
  <si>
    <t>LC1HMYBF1T0010839</t>
  </si>
  <si>
    <t>皖F81602</t>
  </si>
  <si>
    <t>货340621225224</t>
  </si>
  <si>
    <t>LFWRRXRJ2G1F19080</t>
  </si>
  <si>
    <t>皖F26870D</t>
  </si>
  <si>
    <t>货340621295246</t>
  </si>
  <si>
    <t>LC1HMYBF8T0010840</t>
  </si>
  <si>
    <t>徐工牌</t>
  </si>
  <si>
    <t>2026-06-11</t>
  </si>
  <si>
    <t>淮北铭翔运输有限公司</t>
  </si>
  <si>
    <t>皖F61843</t>
  </si>
  <si>
    <t>货340621246825</t>
  </si>
  <si>
    <t>LFNMVUMW5F1E82987</t>
  </si>
  <si>
    <t>2016-05-19</t>
  </si>
  <si>
    <t>皖F22308D</t>
  </si>
  <si>
    <t>货340621294917</t>
  </si>
  <si>
    <t>LFXAH78W4T3011293</t>
  </si>
  <si>
    <t>2026-04-22</t>
  </si>
  <si>
    <t>皖F31302</t>
  </si>
  <si>
    <t>货340621224863</t>
  </si>
  <si>
    <t>LFNAFUJM7G1E04778</t>
  </si>
  <si>
    <t>2016-04-07</t>
  </si>
  <si>
    <t>皖F22916D</t>
  </si>
  <si>
    <t>货340621294914</t>
  </si>
  <si>
    <t>LFXAH78W0T3011291</t>
  </si>
  <si>
    <t>皖F31897</t>
  </si>
  <si>
    <t>货340600231563</t>
  </si>
  <si>
    <t>LFWSRXSJ7G1F19023</t>
  </si>
  <si>
    <t>皖F07681D</t>
  </si>
  <si>
    <t>货340600294196</t>
  </si>
  <si>
    <t>LC1HMYBF0T0015790</t>
  </si>
  <si>
    <t>2026-04-03</t>
  </si>
  <si>
    <t>皖F31012</t>
  </si>
  <si>
    <t>货340621247589</t>
  </si>
  <si>
    <t>LFWSRXSJ9F1F30376</t>
  </si>
  <si>
    <t>2015-11-18</t>
  </si>
  <si>
    <t>皖F22610D</t>
  </si>
  <si>
    <t>货340621294915</t>
  </si>
  <si>
    <t>LFXAH78W2T3011292</t>
  </si>
  <si>
    <t>淮北市诚远运输有限公司</t>
  </si>
  <si>
    <t>皖F32205</t>
  </si>
  <si>
    <t>货340600232570</t>
  </si>
  <si>
    <t>LFWRRXRG2GAD21264</t>
  </si>
  <si>
    <t>解放牌CA4250P25K24T3E4</t>
  </si>
  <si>
    <t>2016-11-09</t>
  </si>
  <si>
    <t>皖F26987D</t>
  </si>
  <si>
    <t>货340600294650</t>
  </si>
  <si>
    <t>LRDS6PF04TT003967</t>
  </si>
  <si>
    <t>皖F30653</t>
  </si>
  <si>
    <t>货340600228847</t>
  </si>
  <si>
    <t>LRDS6PEB6FT006649</t>
  </si>
  <si>
    <t>2015-08-20</t>
  </si>
  <si>
    <t>皖F27886D</t>
  </si>
  <si>
    <t>货340600294341</t>
  </si>
  <si>
    <t>LUECBFBF9SN348125</t>
  </si>
  <si>
    <t>豪沃牌ZZ4257Y384GZ1BEV4A</t>
  </si>
  <si>
    <t>皖F30106</t>
  </si>
  <si>
    <t>货340600227884</t>
  </si>
  <si>
    <t>LJ11R9DE7F3204608</t>
  </si>
  <si>
    <t>江淮牌HFC5162XXYK1R1ZF</t>
  </si>
  <si>
    <t>2015-03-24</t>
  </si>
  <si>
    <t>皖F03867D</t>
  </si>
  <si>
    <t>货340600294641</t>
  </si>
  <si>
    <t>LRDS6P5CXRT069718</t>
  </si>
  <si>
    <t>皖F80486</t>
  </si>
  <si>
    <t>货340621223564</t>
  </si>
  <si>
    <t>LJ11R9CE8F3209074</t>
  </si>
  <si>
    <t>江淮牌HFC5161CCYPZ5K1E1AF</t>
  </si>
  <si>
    <t>2015-06-11</t>
  </si>
  <si>
    <t>皖F23386D</t>
  </si>
  <si>
    <t>货340621294942</t>
  </si>
  <si>
    <t>LFXAH78W1T3011722</t>
  </si>
  <si>
    <t>皖F30939</t>
  </si>
  <si>
    <t>货340621247415</t>
  </si>
  <si>
    <t>LJ11RVCD9F1029629</t>
  </si>
  <si>
    <t>江淮牌HFC1120P81K2D1</t>
  </si>
  <si>
    <t>2015-11-27</t>
  </si>
  <si>
    <t>皖F28707D</t>
  </si>
  <si>
    <t>货340621294984</t>
  </si>
  <si>
    <t>LFXAH78W0T3009766</t>
  </si>
  <si>
    <t>三一牌HQC42503SWBEV35</t>
  </si>
  <si>
    <t>淮北嘉泰运输有限公司</t>
  </si>
  <si>
    <t>皖F58421</t>
  </si>
  <si>
    <t>货340600252031</t>
  </si>
  <si>
    <t>LZFH25R41GD320976</t>
  </si>
  <si>
    <t>红岩牌</t>
  </si>
  <si>
    <t>2017-01-05</t>
  </si>
  <si>
    <t>皖F22771D</t>
  </si>
  <si>
    <t>货340600294696</t>
  </si>
  <si>
    <t>LC1HMYBF0T0030788</t>
  </si>
  <si>
    <t>2026-07-08</t>
  </si>
  <si>
    <t>皖F66429</t>
  </si>
  <si>
    <t>货340600252028</t>
  </si>
  <si>
    <t>LGAX4C35XF3001625</t>
  </si>
  <si>
    <t>2015-02-27</t>
  </si>
  <si>
    <t>皖F05619D</t>
  </si>
  <si>
    <t>货340600294697</t>
  </si>
  <si>
    <t>LC1HMYBF2T0030789</t>
  </si>
  <si>
    <t>皖F66476</t>
  </si>
  <si>
    <t>货340600252027</t>
  </si>
  <si>
    <t>LJ11R4FG4F3311312</t>
  </si>
  <si>
    <t>江淮牌</t>
  </si>
  <si>
    <t>2015-12-15</t>
  </si>
  <si>
    <t>皖F26982D</t>
  </si>
  <si>
    <t>货340600294698</t>
  </si>
  <si>
    <t>LC1HMYBF9T0030790</t>
  </si>
  <si>
    <t>淮北高洁供应链有限公司</t>
  </si>
  <si>
    <t>皖F81325</t>
  </si>
  <si>
    <t>货340621224795</t>
  </si>
  <si>
    <t>LFWSRXSJ2G1E09450</t>
  </si>
  <si>
    <t>2016-03-30</t>
  </si>
  <si>
    <t>皖F03553D</t>
  </si>
  <si>
    <t>货340621295054</t>
  </si>
  <si>
    <t>LY913L4B0TALBZ270</t>
  </si>
  <si>
    <t>北奔牌ND4250BBXJ7Z11BEV</t>
  </si>
  <si>
    <t>皖F81670</t>
  </si>
  <si>
    <t>货340621225313</t>
  </si>
  <si>
    <t>LFWRRXRJ6G1F22127</t>
  </si>
  <si>
    <t>皖F22012D</t>
  </si>
  <si>
    <t>货340621295056</t>
  </si>
  <si>
    <t>LY913L4B2TALBZ268</t>
  </si>
  <si>
    <t>皖F31602</t>
  </si>
  <si>
    <t>货340621243102</t>
  </si>
  <si>
    <t>LJ11R9DE1G3210504</t>
  </si>
  <si>
    <t>2016-06-07</t>
  </si>
  <si>
    <t>皖F26606D</t>
  </si>
  <si>
    <t>货340621295242</t>
  </si>
  <si>
    <t>LYC2CN717T0001850</t>
  </si>
  <si>
    <t>广汽牌YC4255SSMBEV</t>
  </si>
  <si>
    <t>皖F31127</t>
  </si>
  <si>
    <t>货340621247689</t>
  </si>
  <si>
    <t>LFWSRXSJ0G1E00049</t>
  </si>
  <si>
    <t>解放牌CA4250P66K24T1A2</t>
  </si>
  <si>
    <t>2026-08-07</t>
  </si>
  <si>
    <t>2016-01-20</t>
  </si>
  <si>
    <t>2026-08-13</t>
  </si>
  <si>
    <t>皖F07902D</t>
  </si>
  <si>
    <t>货340621295284</t>
  </si>
  <si>
    <t>LFXAH77W6T3019705</t>
  </si>
  <si>
    <t>2026-06-16</t>
  </si>
  <si>
    <t>皖F80983</t>
  </si>
  <si>
    <t>货340621224297</t>
  </si>
  <si>
    <t>LFWSRXSJ9FAB00654</t>
  </si>
  <si>
    <t>皖F05981D</t>
  </si>
  <si>
    <t>货340621295497</t>
  </si>
  <si>
    <t>LYC2CN719T0001848</t>
  </si>
  <si>
    <t>2026-08-03</t>
  </si>
  <si>
    <t>淮北市晟腾物流有限公司</t>
  </si>
  <si>
    <t>皖F36961</t>
  </si>
  <si>
    <t>货340621295219</t>
  </si>
  <si>
    <t>LFNAFRJM7EAC18166</t>
  </si>
  <si>
    <t>程力威牌CLW5162TPBC4</t>
  </si>
  <si>
    <t>2015-02-11</t>
  </si>
  <si>
    <t>皖F09711D</t>
  </si>
  <si>
    <t>货340621294921</t>
  </si>
  <si>
    <t>LFXAH77W8T3000928</t>
  </si>
  <si>
    <t>三一牌HQC42503SWBEV15</t>
  </si>
  <si>
    <t>皖F65643</t>
  </si>
  <si>
    <t>货340600252023</t>
  </si>
  <si>
    <t>LGAX4C350F3015548</t>
  </si>
  <si>
    <t>2026-03-01</t>
  </si>
  <si>
    <t>2026-03-02</t>
  </si>
  <si>
    <t>皖F26006D</t>
  </si>
  <si>
    <t>货340600293901</t>
  </si>
  <si>
    <t>LRDS6PF07ST085479</t>
  </si>
  <si>
    <t>濉溪县永鑫物流有限公司</t>
  </si>
  <si>
    <t>皖F31989</t>
  </si>
  <si>
    <t>货340621238455</t>
  </si>
  <si>
    <t>LFNAFRJM3FAC00524</t>
  </si>
  <si>
    <t>解放牌CA5169CCYPK2L2E4A80-1</t>
  </si>
  <si>
    <t>2016-06-28</t>
  </si>
  <si>
    <t>皖F20926D</t>
  </si>
  <si>
    <t>货340621295550</t>
  </si>
  <si>
    <t>LUECBFBF5SC711001</t>
  </si>
  <si>
    <t>汕德卡牌ZZ4256Y384MZ1BEV6A</t>
  </si>
  <si>
    <t>淮北市强盛供应链管理有限责任公司</t>
  </si>
  <si>
    <t>皖F80460</t>
  </si>
  <si>
    <t>货340621223693</t>
  </si>
  <si>
    <t>LGGX5D654FL206927</t>
  </si>
  <si>
    <t>乘龙牌LZ5311CCYM5FA</t>
  </si>
  <si>
    <t>皖F08185D</t>
  </si>
  <si>
    <t>货340621294429</t>
  </si>
  <si>
    <t>LUECBFBF3SN458247</t>
  </si>
  <si>
    <t>2026-01-04</t>
  </si>
  <si>
    <t>皖F82725</t>
  </si>
  <si>
    <t>货340621227103</t>
  </si>
  <si>
    <t>LZGJL4Y44GX059671</t>
  </si>
  <si>
    <t>2016-12-05</t>
  </si>
  <si>
    <t>2026-08-25</t>
  </si>
  <si>
    <t>皖F28367D</t>
  </si>
  <si>
    <t>货340621295337</t>
  </si>
  <si>
    <t>LZGJL4440TX040714</t>
  </si>
  <si>
    <t>淮北市康德汽车运输有限公司</t>
  </si>
  <si>
    <t>皖F31486</t>
  </si>
  <si>
    <t>货340621247359</t>
  </si>
  <si>
    <t>LFWSRXSJ9G1E04813</t>
  </si>
  <si>
    <t>皖F22917D</t>
  </si>
  <si>
    <t>货340621295541</t>
  </si>
  <si>
    <t>LRDS6PK02TR018132</t>
  </si>
  <si>
    <t>欧曼牌BJ4259EVDPF-04</t>
  </si>
  <si>
    <t>2026-08-14</t>
  </si>
  <si>
    <t>皖F81003</t>
  </si>
  <si>
    <t>货340621224423</t>
  </si>
  <si>
    <t>LFWSRXSJ5F1F36563</t>
  </si>
  <si>
    <t>皖F28175D</t>
  </si>
  <si>
    <t>货340621295595</t>
  </si>
  <si>
    <t>LZGJLM441TX106932</t>
  </si>
  <si>
    <t>陕汽牌SX4257MF4Q3BEV</t>
  </si>
  <si>
    <t>皖F79810</t>
  </si>
  <si>
    <t>货340621222730</t>
  </si>
  <si>
    <t>LZZ1BXSD0EN892770</t>
  </si>
  <si>
    <t>徐工牌XZJ5311GJBA1</t>
  </si>
  <si>
    <t>皖F21337D</t>
  </si>
  <si>
    <t>货340621295323</t>
  </si>
  <si>
    <t>LZGJL4442TX040715</t>
  </si>
  <si>
    <t>皖F80868</t>
  </si>
  <si>
    <t>货340621224093</t>
  </si>
  <si>
    <t>LGGR4C35XFL229431</t>
  </si>
  <si>
    <t>乘龙牌LZ5200XXYM3CA</t>
  </si>
  <si>
    <t>2015-11-11</t>
  </si>
  <si>
    <t>皖F26335D</t>
  </si>
  <si>
    <t>货340621295558</t>
  </si>
  <si>
    <t>LZGJL4441TX029205</t>
  </si>
  <si>
    <t>皖F81649</t>
  </si>
  <si>
    <t>货340621225357</t>
  </si>
  <si>
    <t>LZGCR2R61GX016840</t>
  </si>
  <si>
    <t>2016-06-03</t>
  </si>
  <si>
    <t>皖F27010D</t>
  </si>
  <si>
    <t>货340621295560</t>
  </si>
  <si>
    <t>LZGJL4449TX040713</t>
  </si>
  <si>
    <t>濉溪县盈昱运输有限公司</t>
  </si>
  <si>
    <t>皖F51142</t>
  </si>
  <si>
    <t>货340621247462</t>
  </si>
  <si>
    <t>LJ11R9DE2E3221332</t>
  </si>
  <si>
    <t>江淮牌HFC1161P3K2A47F</t>
  </si>
  <si>
    <t>2015-03-04</t>
  </si>
  <si>
    <t>皖F22680D</t>
  </si>
  <si>
    <t>货340621295177</t>
  </si>
  <si>
    <t>LC1HMYBF7T0021439</t>
  </si>
  <si>
    <t>徐工牌XGA4251BEVWCC</t>
  </si>
  <si>
    <t>皖F62932</t>
  </si>
  <si>
    <t>货340621247403</t>
  </si>
  <si>
    <t>LJ11R4FF9E3216881</t>
  </si>
  <si>
    <t>2015-03-27</t>
  </si>
  <si>
    <t>皖F03266D</t>
  </si>
  <si>
    <t>货340621295070</t>
  </si>
  <si>
    <t>LC1HMYBF3T0006307</t>
  </si>
  <si>
    <t>皖F35745</t>
  </si>
  <si>
    <t>货340621247395</t>
  </si>
  <si>
    <t>LFWSRXSJ1F1F27035</t>
  </si>
  <si>
    <t>2015-12-11</t>
  </si>
  <si>
    <t>皖F01617D</t>
  </si>
  <si>
    <t>货340621294900</t>
  </si>
  <si>
    <t>LC1HMYBF4T0001682</t>
  </si>
  <si>
    <t>皖F66158</t>
  </si>
  <si>
    <t>货340621247401</t>
  </si>
  <si>
    <t>LZFH18N18FD301663</t>
  </si>
  <si>
    <t>红岩牌CQ4185HMG361</t>
  </si>
  <si>
    <t>2015-05-25</t>
  </si>
  <si>
    <t>皖F00117D</t>
  </si>
  <si>
    <t>货340621295289</t>
  </si>
  <si>
    <t>LFXAH98W2T3013362</t>
  </si>
  <si>
    <t>三一牌HQC42503SWBEV22</t>
  </si>
  <si>
    <t>皖F31258</t>
  </si>
  <si>
    <t>货340600230383</t>
  </si>
  <si>
    <t>LFWSRXSJ8G1E04821</t>
  </si>
  <si>
    <t>皖F08962D</t>
  </si>
  <si>
    <t>货340600294891</t>
  </si>
  <si>
    <t>LFXAH77W9T3026759</t>
  </si>
  <si>
    <t>2026-08-28</t>
  </si>
  <si>
    <t>皖F63542</t>
  </si>
  <si>
    <t>货340621247389</t>
  </si>
  <si>
    <t>LFNAFUJM2FLA06798</t>
  </si>
  <si>
    <t>柳特神力牌LZT5160CCYPK2E4L3A95</t>
  </si>
  <si>
    <t>2015-10-23</t>
  </si>
  <si>
    <t>皖F05762D</t>
  </si>
  <si>
    <t>货340621294901</t>
  </si>
  <si>
    <t>LC1HMYBF6T0001683</t>
  </si>
  <si>
    <t>皖F67435</t>
  </si>
  <si>
    <t>货340621247641</t>
  </si>
  <si>
    <t>LZGCL2K96GX043912</t>
  </si>
  <si>
    <t>陕汽牌SX5256XYKGK549</t>
  </si>
  <si>
    <t>2016-10-08</t>
  </si>
  <si>
    <t>皖F23808D</t>
  </si>
  <si>
    <t>货340621294851</t>
  </si>
  <si>
    <t>LC1HMYBF9T0007431</t>
  </si>
  <si>
    <t>皖F82726</t>
  </si>
  <si>
    <t>货340621227018</t>
  </si>
  <si>
    <t>LZGJLGT43GX056138</t>
  </si>
  <si>
    <t>陕汽牌SX4256GR324</t>
  </si>
  <si>
    <t>2016-11-29</t>
  </si>
  <si>
    <t>皖F01908D</t>
  </si>
  <si>
    <t>货340621295556</t>
  </si>
  <si>
    <t>LZGJL4447TX040712</t>
  </si>
  <si>
    <t>淮北凯利达供应链有限公司</t>
  </si>
  <si>
    <t>皖F69540</t>
  </si>
  <si>
    <t>货340600294541</t>
  </si>
  <si>
    <t>LRDV7PEC4EH019937</t>
  </si>
  <si>
    <t>欧曼牌BJ5313GJB-XB</t>
  </si>
  <si>
    <t>2015-06-30</t>
  </si>
  <si>
    <t>皖F27891D</t>
  </si>
  <si>
    <t>货340600294676</t>
  </si>
  <si>
    <t>LRDS6PF08TT025437</t>
  </si>
  <si>
    <t>欧曼牌BJ4259EVDHF-06</t>
  </si>
  <si>
    <t>2026-07-06</t>
  </si>
  <si>
    <t>皖F53743</t>
  </si>
  <si>
    <t>货340600294506</t>
  </si>
  <si>
    <t>LFWSRXSJ0F1E16556</t>
  </si>
  <si>
    <t>2026-06-15</t>
  </si>
  <si>
    <t>2015-06-19</t>
  </si>
  <si>
    <t>皖F25868D</t>
  </si>
  <si>
    <t>货340600294670</t>
  </si>
  <si>
    <t>LRDS6PF01TT025442</t>
  </si>
  <si>
    <t>皖F69468</t>
  </si>
  <si>
    <t>货340600294550</t>
  </si>
  <si>
    <t>LRDV7PEC4EL019997</t>
  </si>
  <si>
    <t>皖F26776D</t>
  </si>
  <si>
    <t>货340600294688</t>
  </si>
  <si>
    <t>LRDS6PF04TT025435</t>
  </si>
  <si>
    <t>皖F29642</t>
  </si>
  <si>
    <t>货340600294567</t>
  </si>
  <si>
    <t>LFWSRXSJ6F1F21425</t>
  </si>
  <si>
    <t>皖F01110D</t>
  </si>
  <si>
    <t>货340600294687</t>
  </si>
  <si>
    <t>LRDS6PK05TR018156</t>
  </si>
  <si>
    <t>皖F35423</t>
  </si>
  <si>
    <t>货340600294568</t>
  </si>
  <si>
    <t>LFWSRXSJ4F1F31810</t>
  </si>
  <si>
    <t>2015-11-13</t>
  </si>
  <si>
    <t>皖F28813D</t>
  </si>
  <si>
    <t>货340600294781</t>
  </si>
  <si>
    <t>LRDS6PK09TR018130</t>
  </si>
  <si>
    <t>皖F81307</t>
  </si>
  <si>
    <t>货340600294542</t>
  </si>
  <si>
    <t>LFWSRXSJ2G1E09447</t>
  </si>
  <si>
    <t>皖F21995D</t>
  </si>
  <si>
    <t>货340600294194</t>
  </si>
  <si>
    <t>LC1HMYBF4T0015792</t>
  </si>
  <si>
    <t>皖F31887</t>
  </si>
  <si>
    <t>货340600231479</t>
  </si>
  <si>
    <t>LZGCR2T62GX022400</t>
  </si>
  <si>
    <t>2016-06-02</t>
  </si>
  <si>
    <t>皖F27528D</t>
  </si>
  <si>
    <t>货340600294195</t>
  </si>
  <si>
    <t>LC1HMYBF2T0015791</t>
  </si>
  <si>
    <t>皖F82626</t>
  </si>
  <si>
    <t>货340600252240</t>
  </si>
  <si>
    <t>LJ11RFCD4G8026992</t>
  </si>
  <si>
    <t>江淮牌HFC5081CCYP71K1D1</t>
  </si>
  <si>
    <t>2016-10-27</t>
  </si>
  <si>
    <t>皖F28255D</t>
  </si>
  <si>
    <t>货340600294395</t>
  </si>
  <si>
    <t>LFXAH78W1T3013311</t>
  </si>
  <si>
    <t>皖F63415</t>
  </si>
  <si>
    <t>货340600252022</t>
  </si>
  <si>
    <t>LJ11R6FH5F3310934</t>
  </si>
  <si>
    <t>皖F29566D</t>
  </si>
  <si>
    <t>货340600293902</t>
  </si>
  <si>
    <t>LRDS6PF05ST085478</t>
  </si>
  <si>
    <t>皖F32047</t>
  </si>
  <si>
    <t>货340621247344</t>
  </si>
  <si>
    <t>LZGCL2K93GX033449</t>
  </si>
  <si>
    <t>陕汽牌SX5206XXYGK549</t>
  </si>
  <si>
    <t>2016-08-09</t>
  </si>
  <si>
    <t>皖F05277D</t>
  </si>
  <si>
    <t>货340621295539</t>
  </si>
  <si>
    <t>LRDS6PK00TR018131</t>
  </si>
  <si>
    <t>皖F33190</t>
  </si>
  <si>
    <t>货340621247673</t>
  </si>
  <si>
    <t>LZ0BFPD44G1018039</t>
  </si>
  <si>
    <t>飞碟牌FD1141P8K4</t>
  </si>
  <si>
    <t>2026-06-19</t>
  </si>
  <si>
    <t>2017-03-08</t>
  </si>
  <si>
    <t>皖F06809D</t>
  </si>
  <si>
    <t>货340621295520</t>
  </si>
  <si>
    <t>LFXAH77W5T3009635</t>
  </si>
  <si>
    <t>三一牌HQC42503SWBEV17</t>
  </si>
  <si>
    <t>第一批仅报废</t>
  </si>
  <si>
    <t>报废车辆车牌号码</t>
  </si>
  <si>
    <t>品牌型号</t>
  </si>
  <si>
    <t>车架号(VIN码)</t>
  </si>
  <si>
    <t>道路运输证号</t>
  </si>
  <si>
    <t>车辆类型</t>
  </si>
  <si>
    <t>报废车辆排放阶段</t>
  </si>
  <si>
    <t>申请补贴金额（万元/辆）</t>
  </si>
  <si>
    <t>皖F81666</t>
  </si>
  <si>
    <t>濉溪县恒鑫运输有限公司</t>
  </si>
  <si>
    <t>LFWSRXSJXG1F17556</t>
  </si>
  <si>
    <t>货340621225211</t>
  </si>
  <si>
    <t>2016-05-13</t>
  </si>
  <si>
    <t>皖F81565</t>
  </si>
  <si>
    <t>LFWSRXSJ6G1E15753</t>
  </si>
  <si>
    <t>货340621225030</t>
  </si>
  <si>
    <t>2016-04-25</t>
  </si>
  <si>
    <t>皖F36278</t>
  </si>
  <si>
    <t>ZLJ5315GJBH</t>
  </si>
  <si>
    <t>祁士江</t>
  </si>
  <si>
    <t>LZZ1BXSD2DN849482</t>
  </si>
  <si>
    <t>货340621230724</t>
  </si>
  <si>
    <t>2014-05-05</t>
  </si>
  <si>
    <t>皖F81417</t>
  </si>
  <si>
    <t>LFWSRXSJ0G1F00006</t>
  </si>
  <si>
    <t>货340621224950</t>
  </si>
  <si>
    <t>2016-04-14</t>
  </si>
  <si>
    <t>皖F31888</t>
  </si>
  <si>
    <t>LFWSRXSJ0G1F19025</t>
  </si>
  <si>
    <t>货340600231535</t>
  </si>
  <si>
    <t>2016-06-15</t>
  </si>
  <si>
    <t>皖F82288</t>
  </si>
  <si>
    <t>砀山县瑞沃汽车运输有限公司濉溪分公司</t>
  </si>
  <si>
    <t>LRDV7PEC5GH501738</t>
  </si>
  <si>
    <t>货340621226245</t>
  </si>
  <si>
    <t>皖F82859</t>
  </si>
  <si>
    <t>福田牌BJ1175VKPFB-1</t>
  </si>
  <si>
    <t>LVBV6PDC3GW066313</t>
  </si>
  <si>
    <t>货340621227202</t>
  </si>
  <si>
    <t>2016-12-09</t>
  </si>
  <si>
    <t>皖F81721</t>
  </si>
  <si>
    <t>LRDS6PEB5GT004313</t>
  </si>
  <si>
    <t>货340621225484</t>
  </si>
  <si>
    <t>2016-06-20</t>
  </si>
  <si>
    <t>皖F80919</t>
  </si>
  <si>
    <t>LRDV7PEC2FR008124</t>
  </si>
  <si>
    <t>货340621224339</t>
  </si>
  <si>
    <t>2016-01-12</t>
  </si>
  <si>
    <t>皖F81110</t>
  </si>
  <si>
    <t>BJ4259SNFKB-XF</t>
  </si>
  <si>
    <t>LRDS6PEB9FH500832</t>
  </si>
  <si>
    <t>货340621200033</t>
  </si>
  <si>
    <t>2016-03-09</t>
  </si>
  <si>
    <t>2026-08-31</t>
  </si>
  <si>
    <t>车牌号</t>
  </si>
  <si>
    <t>申请补贴金额(元)</t>
  </si>
  <si>
    <t>申报批号</t>
  </si>
  <si>
    <t>流程状态</t>
  </si>
  <si>
    <t>皖FDB5227</t>
  </si>
  <si>
    <t>淮北邦实冷链运输有限公司</t>
  </si>
  <si>
    <t>福田牌BJ5040XLCEVZ5</t>
  </si>
  <si>
    <t>LVBJ8J1N1TZ004784</t>
  </si>
  <si>
    <t>货340621295015</t>
  </si>
  <si>
    <t>轻型</t>
  </si>
  <si>
    <t>AH-2090712392636657664</t>
  </si>
  <si>
    <t>审核中</t>
  </si>
  <si>
    <t>待审核</t>
  </si>
  <si>
    <t>皖FD87365</t>
  </si>
  <si>
    <t>LVBJ8J1N1TZ006289</t>
  </si>
  <si>
    <t>货340621295192</t>
  </si>
  <si>
    <t>AH-2090710977025503232</t>
  </si>
  <si>
    <t>皖FD21269</t>
  </si>
  <si>
    <t>LVBJ8J1NXTZ006288</t>
  </si>
  <si>
    <t>货340621295198</t>
  </si>
  <si>
    <t>AH-2090616289224388608</t>
  </si>
  <si>
    <t>皖FDB9768</t>
  </si>
  <si>
    <t>LVBJ8J1N9TZ004807</t>
  </si>
  <si>
    <t>货340621295000</t>
  </si>
  <si>
    <t>AH-2090622636225556480</t>
  </si>
  <si>
    <t>皖FDB5796</t>
  </si>
  <si>
    <t>LVBJ8J1N6TZ006286</t>
  </si>
  <si>
    <t>货340621295195</t>
  </si>
  <si>
    <t>AH-2090621423576772608</t>
  </si>
  <si>
    <t>皖FDB0887</t>
  </si>
  <si>
    <t>LVBJ8J1N9TZ004810</t>
  </si>
  <si>
    <t>货340621295001</t>
  </si>
  <si>
    <t>AH-2090620183149113344</t>
  </si>
  <si>
    <t>皖FDB9069</t>
  </si>
  <si>
    <t>LVBJ8J1N8TZ006287</t>
  </si>
  <si>
    <t>货340621295197</t>
  </si>
  <si>
    <t>AH-2090619142080917504</t>
  </si>
  <si>
    <t>皖FDB8916</t>
  </si>
  <si>
    <t>LVBJ8J1N0TZ004825</t>
  </si>
  <si>
    <t>货340621295079</t>
  </si>
  <si>
    <t>AH-2090618054980235264</t>
  </si>
  <si>
    <t>皖FD01786</t>
  </si>
  <si>
    <t>LVBJ8J1N6SZ004326</t>
  </si>
  <si>
    <t>货340621295092</t>
  </si>
  <si>
    <t>AH-2090614011058810880</t>
  </si>
  <si>
    <t>皖FD53365</t>
  </si>
  <si>
    <t>福田牌BJ5049XLCEVE</t>
  </si>
  <si>
    <t>LVBJ3J2F0TZ008864</t>
  </si>
  <si>
    <t>货340621295484</t>
  </si>
  <si>
    <t>AH-2090628452496273408</t>
  </si>
  <si>
    <t>皖FDB6856</t>
  </si>
  <si>
    <t>LVBJ8J1N0TZ006848</t>
  </si>
  <si>
    <t>货340621295485</t>
  </si>
  <si>
    <t>AH-2090627420772986880</t>
  </si>
  <si>
    <t>皖FDB7881</t>
  </si>
  <si>
    <t>LVBJ8J1N9TZ006279</t>
  </si>
  <si>
    <t>货340621295291</t>
  </si>
  <si>
    <t>AH-2090610630604976128</t>
  </si>
  <si>
    <t>2026年老旧营运货车报废更新补贴资金汇总表</t>
  </si>
  <si>
    <t>批次</t>
  </si>
  <si>
    <t>仅提前报废老旧营运柴油货车</t>
  </si>
  <si>
    <t>报废并新购置营运货车</t>
  </si>
  <si>
    <t>仅新购新能源冷链车</t>
  </si>
  <si>
    <t>总计</t>
  </si>
  <si>
    <t>备注</t>
  </si>
  <si>
    <t>提前报废车辆数（台）</t>
  </si>
  <si>
    <t>报废补贴资金（万元）</t>
  </si>
  <si>
    <t>已发放补贴资金（万元）</t>
  </si>
  <si>
    <t>新购国六排放标准营运柴油货车数（台）</t>
  </si>
  <si>
    <t>新购新能源营运货车数（台）</t>
  </si>
  <si>
    <t>报废更新补贴资金（万元）</t>
  </si>
  <si>
    <t>新购新能源冷链车（台）</t>
  </si>
  <si>
    <t>申请奖补资金
（万元）</t>
  </si>
  <si>
    <t>车辆数（台）</t>
  </si>
  <si>
    <t>补贴资金（万元）</t>
  </si>
  <si>
    <t>其中国三车辆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</si>
</sst>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indexed="8"/>
      <name val="宋体"/>
      <charset val="134"/>
      <scheme val="minor"/>
    </font>
    <font>
      <sz val="20"/>
      <color theme="1"/>
      <name val="CESI黑体-GB2312"/>
      <charset val="134"/>
    </font>
    <font>
      <sz val="11"/>
      <color theme="1"/>
      <name val="宋体"/>
      <charset val="134"/>
      <scheme val="minor"/>
    </font>
    <font>
      <sz val="12"/>
      <name val="CESI黑体-GB2312"/>
      <charset val="134"/>
    </font>
    <font>
      <sz val="15"/>
      <name val="方正仿宋_GBK"/>
      <charset val="134"/>
    </font>
    <font>
      <sz val="15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5"/>
      <name val="宋体"/>
      <charset val="134"/>
    </font>
    <font>
      <b/>
      <sz val="10"/>
      <color theme="1"/>
      <name val="宋体"/>
      <charset val="134"/>
    </font>
    <font>
      <sz val="10.5"/>
      <name val="宋体"/>
      <charset val="134"/>
    </font>
    <font>
      <b/>
      <sz val="24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7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0"/>
  <sheetViews>
    <sheetView topLeftCell="H60" workbookViewId="0">
      <selection activeCell="J9" sqref="J9"/>
    </sheetView>
  </sheetViews>
  <sheetFormatPr defaultColWidth="9" defaultRowHeight="13.5"/>
  <cols>
    <col min="1" max="1" width="4" customWidth="1"/>
    <col min="2" max="2" width="13.75" customWidth="1"/>
    <col min="3" max="3" width="7.625" style="28" customWidth="1"/>
    <col min="4" max="4" width="6.375" customWidth="1"/>
    <col min="5" max="5" width="9.25" customWidth="1"/>
    <col min="6" max="6" width="9.375" customWidth="1"/>
    <col min="7" max="7" width="8.5" customWidth="1"/>
    <col min="8" max="8" width="7.5" customWidth="1"/>
    <col min="9" max="9" width="4.5" customWidth="1"/>
    <col min="10" max="10" width="13.25" customWidth="1"/>
    <col min="11" max="11" width="7.5" customWidth="1"/>
    <col min="12" max="12" width="8.375" customWidth="1"/>
    <col min="13" max="13" width="9.125" customWidth="1"/>
    <col min="14" max="14" width="11.875" customWidth="1"/>
    <col min="15" max="15" width="12.625" customWidth="1"/>
    <col min="16" max="16" width="12.125" customWidth="1"/>
    <col min="17" max="17" width="13.25" customWidth="1"/>
    <col min="18" max="18" width="6.75" customWidth="1"/>
    <col min="19" max="19" width="7.25" customWidth="1"/>
    <col min="20" max="20" width="9" customWidth="1"/>
    <col min="21" max="21" width="6.75" customWidth="1"/>
    <col min="22" max="22" width="17.875" style="16" customWidth="1"/>
    <col min="23" max="23" width="16.25" style="16" customWidth="1"/>
    <col min="24" max="24" width="17"/>
  </cols>
  <sheetData>
    <row r="1" ht="31.5" spans="1: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23"/>
      <c r="X1" s="22"/>
      <c r="Y1" s="22"/>
    </row>
    <row r="2" ht="31.5" spans="1:25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1"/>
    </row>
    <row r="3" ht="31.5" spans="1: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9" t="s">
        <v>3</v>
      </c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</row>
    <row r="4" ht="69.75" customHeight="1" spans="1:25">
      <c r="A4" s="24" t="s">
        <v>4</v>
      </c>
      <c r="B4" s="24" t="s">
        <v>5</v>
      </c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4" t="s">
        <v>14</v>
      </c>
      <c r="L4" s="24" t="s">
        <v>15</v>
      </c>
      <c r="M4" s="24" t="s">
        <v>16</v>
      </c>
      <c r="N4" s="24" t="s">
        <v>17</v>
      </c>
      <c r="O4" s="24" t="s">
        <v>18</v>
      </c>
      <c r="P4" s="24" t="s">
        <v>19</v>
      </c>
      <c r="Q4" s="24" t="s">
        <v>20</v>
      </c>
      <c r="R4" s="24" t="s">
        <v>21</v>
      </c>
      <c r="S4" s="24" t="s">
        <v>22</v>
      </c>
      <c r="T4" s="24" t="s">
        <v>23</v>
      </c>
      <c r="U4" s="24" t="s">
        <v>24</v>
      </c>
      <c r="V4" s="26" t="s">
        <v>25</v>
      </c>
      <c r="W4" s="24" t="s">
        <v>26</v>
      </c>
      <c r="X4" s="24" t="s">
        <v>27</v>
      </c>
      <c r="Y4" s="24" t="s">
        <v>28</v>
      </c>
    </row>
    <row r="5" ht="38.25" spans="1:25">
      <c r="A5" s="18">
        <v>1</v>
      </c>
      <c r="B5" s="18" t="s">
        <v>29</v>
      </c>
      <c r="C5" s="18" t="s">
        <v>30</v>
      </c>
      <c r="D5" s="18" t="s">
        <v>31</v>
      </c>
      <c r="E5" s="18" t="s">
        <v>32</v>
      </c>
      <c r="F5" s="18" t="s">
        <v>33</v>
      </c>
      <c r="G5" s="18" t="s">
        <v>34</v>
      </c>
      <c r="H5" s="18" t="s">
        <v>35</v>
      </c>
      <c r="I5" s="18" t="s">
        <v>36</v>
      </c>
      <c r="J5" s="18">
        <v>4.5</v>
      </c>
      <c r="K5" s="18" t="s">
        <v>37</v>
      </c>
      <c r="L5" s="18" t="s">
        <v>38</v>
      </c>
      <c r="M5" s="18" t="s">
        <v>39</v>
      </c>
      <c r="N5" s="18" t="s">
        <v>40</v>
      </c>
      <c r="O5" s="18" t="s">
        <v>41</v>
      </c>
      <c r="P5" s="18" t="s">
        <v>42</v>
      </c>
      <c r="Q5" s="18" t="s">
        <v>43</v>
      </c>
      <c r="R5" s="18" t="s">
        <v>44</v>
      </c>
      <c r="S5" s="18" t="s">
        <v>45</v>
      </c>
      <c r="T5" s="18" t="s">
        <v>46</v>
      </c>
      <c r="U5" s="18">
        <v>5.5</v>
      </c>
      <c r="V5" s="20">
        <v>46219</v>
      </c>
      <c r="W5" s="18">
        <f>J5+U5</f>
        <v>10</v>
      </c>
      <c r="X5" s="18" t="s">
        <v>47</v>
      </c>
      <c r="Y5" s="18" t="s">
        <v>48</v>
      </c>
    </row>
    <row r="6" ht="38.25" spans="1:25">
      <c r="A6" s="18">
        <v>2</v>
      </c>
      <c r="B6" s="18" t="s">
        <v>29</v>
      </c>
      <c r="C6" s="18" t="s">
        <v>49</v>
      </c>
      <c r="D6" s="18" t="s">
        <v>50</v>
      </c>
      <c r="E6" s="18" t="s">
        <v>51</v>
      </c>
      <c r="F6" s="18" t="s">
        <v>52</v>
      </c>
      <c r="G6" s="18" t="s">
        <v>53</v>
      </c>
      <c r="H6" s="18" t="s">
        <v>35</v>
      </c>
      <c r="I6" s="18" t="s">
        <v>36</v>
      </c>
      <c r="J6" s="18">
        <v>4.5</v>
      </c>
      <c r="K6" s="18" t="s">
        <v>54</v>
      </c>
      <c r="L6" s="18" t="s">
        <v>55</v>
      </c>
      <c r="M6" s="18" t="s">
        <v>39</v>
      </c>
      <c r="N6" s="18" t="s">
        <v>56</v>
      </c>
      <c r="O6" s="18" t="s">
        <v>57</v>
      </c>
      <c r="P6" s="18" t="s">
        <v>58</v>
      </c>
      <c r="Q6" s="18" t="s">
        <v>59</v>
      </c>
      <c r="R6" s="18" t="s">
        <v>44</v>
      </c>
      <c r="S6" s="18" t="s">
        <v>45</v>
      </c>
      <c r="T6" s="18" t="s">
        <v>60</v>
      </c>
      <c r="U6" s="18">
        <v>5.5</v>
      </c>
      <c r="V6" s="20">
        <v>46227.6306597222</v>
      </c>
      <c r="W6" s="18">
        <f t="shared" ref="W6:W37" si="0">J6+U6</f>
        <v>10</v>
      </c>
      <c r="X6" s="18" t="s">
        <v>47</v>
      </c>
      <c r="Y6" s="18" t="s">
        <v>48</v>
      </c>
    </row>
    <row r="7" ht="38.25" spans="1:25">
      <c r="A7" s="18">
        <v>3</v>
      </c>
      <c r="B7" s="18" t="s">
        <v>29</v>
      </c>
      <c r="C7" s="18" t="s">
        <v>61</v>
      </c>
      <c r="D7" s="18" t="s">
        <v>62</v>
      </c>
      <c r="E7" s="18" t="s">
        <v>63</v>
      </c>
      <c r="F7" s="18" t="s">
        <v>64</v>
      </c>
      <c r="G7" s="18" t="s">
        <v>65</v>
      </c>
      <c r="H7" s="18" t="s">
        <v>35</v>
      </c>
      <c r="I7" s="18" t="s">
        <v>36</v>
      </c>
      <c r="J7" s="18">
        <v>4.5</v>
      </c>
      <c r="K7" s="18" t="s">
        <v>37</v>
      </c>
      <c r="L7" s="18" t="s">
        <v>38</v>
      </c>
      <c r="M7" s="18" t="s">
        <v>39</v>
      </c>
      <c r="N7" s="18" t="s">
        <v>66</v>
      </c>
      <c r="O7" s="18" t="s">
        <v>67</v>
      </c>
      <c r="P7" s="18" t="s">
        <v>68</v>
      </c>
      <c r="Q7" s="18" t="s">
        <v>69</v>
      </c>
      <c r="R7" s="18" t="s">
        <v>44</v>
      </c>
      <c r="S7" s="18" t="s">
        <v>45</v>
      </c>
      <c r="T7" s="18" t="s">
        <v>70</v>
      </c>
      <c r="U7" s="18">
        <v>5.5</v>
      </c>
      <c r="V7" s="20">
        <v>46230.449849537</v>
      </c>
      <c r="W7" s="18">
        <f t="shared" si="0"/>
        <v>10</v>
      </c>
      <c r="X7" s="18" t="s">
        <v>47</v>
      </c>
      <c r="Y7" s="18" t="s">
        <v>48</v>
      </c>
    </row>
    <row r="8" ht="38.25" spans="1:25">
      <c r="A8" s="18">
        <v>4</v>
      </c>
      <c r="B8" s="18" t="s">
        <v>71</v>
      </c>
      <c r="C8" s="18" t="s">
        <v>72</v>
      </c>
      <c r="D8" s="18" t="s">
        <v>73</v>
      </c>
      <c r="E8" s="18" t="s">
        <v>74</v>
      </c>
      <c r="F8" s="18" t="s">
        <v>64</v>
      </c>
      <c r="G8" s="18" t="s">
        <v>75</v>
      </c>
      <c r="H8" s="18" t="s">
        <v>35</v>
      </c>
      <c r="I8" s="18" t="s">
        <v>36</v>
      </c>
      <c r="J8" s="18">
        <v>4.5</v>
      </c>
      <c r="K8" s="18" t="s">
        <v>76</v>
      </c>
      <c r="L8" s="18" t="s">
        <v>38</v>
      </c>
      <c r="M8" s="18" t="s">
        <v>39</v>
      </c>
      <c r="N8" s="18" t="s">
        <v>77</v>
      </c>
      <c r="O8" s="18" t="s">
        <v>78</v>
      </c>
      <c r="P8" s="18" t="s">
        <v>79</v>
      </c>
      <c r="Q8" s="18" t="s">
        <v>80</v>
      </c>
      <c r="R8" s="18" t="s">
        <v>44</v>
      </c>
      <c r="S8" s="18" t="s">
        <v>45</v>
      </c>
      <c r="T8" s="18" t="s">
        <v>81</v>
      </c>
      <c r="U8" s="18">
        <v>5.5</v>
      </c>
      <c r="V8" s="20">
        <v>46231</v>
      </c>
      <c r="W8" s="18">
        <f t="shared" si="0"/>
        <v>10</v>
      </c>
      <c r="X8" s="18" t="s">
        <v>47</v>
      </c>
      <c r="Y8" s="18" t="s">
        <v>48</v>
      </c>
    </row>
    <row r="9" ht="38.25" spans="1:25">
      <c r="A9" s="18">
        <v>5</v>
      </c>
      <c r="B9" s="18" t="s">
        <v>82</v>
      </c>
      <c r="C9" s="18" t="s">
        <v>83</v>
      </c>
      <c r="D9" s="18" t="s">
        <v>84</v>
      </c>
      <c r="E9" s="18" t="s">
        <v>85</v>
      </c>
      <c r="F9" s="18" t="s">
        <v>86</v>
      </c>
      <c r="G9" s="18" t="s">
        <v>87</v>
      </c>
      <c r="H9" s="18" t="s">
        <v>35</v>
      </c>
      <c r="I9" s="18" t="s">
        <v>36</v>
      </c>
      <c r="J9" s="18">
        <v>4.5</v>
      </c>
      <c r="K9" s="18" t="s">
        <v>88</v>
      </c>
      <c r="L9" s="18" t="s">
        <v>89</v>
      </c>
      <c r="M9" s="18" t="s">
        <v>39</v>
      </c>
      <c r="N9" s="18" t="s">
        <v>90</v>
      </c>
      <c r="O9" s="18" t="s">
        <v>91</v>
      </c>
      <c r="P9" s="18" t="s">
        <v>92</v>
      </c>
      <c r="Q9" s="18" t="s">
        <v>93</v>
      </c>
      <c r="R9" s="18" t="s">
        <v>94</v>
      </c>
      <c r="S9" s="18" t="s">
        <v>45</v>
      </c>
      <c r="T9" s="18" t="s">
        <v>95</v>
      </c>
      <c r="U9" s="18">
        <v>4</v>
      </c>
      <c r="V9" s="20">
        <v>46232</v>
      </c>
      <c r="W9" s="18">
        <f t="shared" si="0"/>
        <v>8.5</v>
      </c>
      <c r="X9" s="18" t="s">
        <v>47</v>
      </c>
      <c r="Y9" s="18" t="s">
        <v>48</v>
      </c>
    </row>
    <row r="10" ht="38.25" spans="1:25">
      <c r="A10" s="18">
        <v>6</v>
      </c>
      <c r="B10" s="18" t="s">
        <v>96</v>
      </c>
      <c r="C10" s="18" t="s">
        <v>97</v>
      </c>
      <c r="D10" s="18" t="s">
        <v>98</v>
      </c>
      <c r="E10" s="18" t="s">
        <v>99</v>
      </c>
      <c r="F10" s="18" t="s">
        <v>100</v>
      </c>
      <c r="G10" s="18" t="s">
        <v>75</v>
      </c>
      <c r="H10" s="18" t="s">
        <v>35</v>
      </c>
      <c r="I10" s="18" t="s">
        <v>36</v>
      </c>
      <c r="J10" s="18">
        <v>4.5</v>
      </c>
      <c r="K10" s="18" t="s">
        <v>101</v>
      </c>
      <c r="L10" s="18" t="s">
        <v>102</v>
      </c>
      <c r="M10" s="18" t="s">
        <v>39</v>
      </c>
      <c r="N10" s="18" t="s">
        <v>103</v>
      </c>
      <c r="O10" s="18" t="s">
        <v>104</v>
      </c>
      <c r="P10" s="18" t="s">
        <v>105</v>
      </c>
      <c r="Q10" s="18" t="s">
        <v>106</v>
      </c>
      <c r="R10" s="18" t="s">
        <v>107</v>
      </c>
      <c r="S10" s="18" t="s">
        <v>45</v>
      </c>
      <c r="T10" s="18" t="s">
        <v>108</v>
      </c>
      <c r="U10" s="18">
        <v>6.5</v>
      </c>
      <c r="V10" s="20">
        <v>46232</v>
      </c>
      <c r="W10" s="18">
        <f t="shared" si="0"/>
        <v>11</v>
      </c>
      <c r="X10" s="18" t="s">
        <v>47</v>
      </c>
      <c r="Y10" s="18" t="s">
        <v>48</v>
      </c>
    </row>
    <row r="11" ht="38.25" spans="1:25">
      <c r="A11" s="18">
        <v>7</v>
      </c>
      <c r="B11" s="18" t="s">
        <v>96</v>
      </c>
      <c r="C11" s="18" t="s">
        <v>109</v>
      </c>
      <c r="D11" s="18" t="s">
        <v>110</v>
      </c>
      <c r="E11" s="18" t="s">
        <v>111</v>
      </c>
      <c r="F11" s="18" t="s">
        <v>112</v>
      </c>
      <c r="G11" s="18" t="s">
        <v>75</v>
      </c>
      <c r="H11" s="18" t="s">
        <v>35</v>
      </c>
      <c r="I11" s="18" t="s">
        <v>36</v>
      </c>
      <c r="J11" s="18">
        <v>4.5</v>
      </c>
      <c r="K11" s="18" t="s">
        <v>113</v>
      </c>
      <c r="L11" s="18" t="s">
        <v>102</v>
      </c>
      <c r="M11" s="18" t="s">
        <v>39</v>
      </c>
      <c r="N11" s="18" t="s">
        <v>114</v>
      </c>
      <c r="O11" s="18" t="s">
        <v>115</v>
      </c>
      <c r="P11" s="18" t="s">
        <v>116</v>
      </c>
      <c r="Q11" s="18" t="s">
        <v>106</v>
      </c>
      <c r="R11" s="18" t="s">
        <v>107</v>
      </c>
      <c r="S11" s="18" t="s">
        <v>45</v>
      </c>
      <c r="T11" s="18" t="s">
        <v>117</v>
      </c>
      <c r="U11" s="18">
        <v>6.5</v>
      </c>
      <c r="V11" s="20">
        <v>46232</v>
      </c>
      <c r="W11" s="18">
        <f t="shared" si="0"/>
        <v>11</v>
      </c>
      <c r="X11" s="18" t="s">
        <v>47</v>
      </c>
      <c r="Y11" s="18" t="s">
        <v>48</v>
      </c>
    </row>
    <row r="12" ht="38.25" spans="1:25">
      <c r="A12" s="18">
        <v>8</v>
      </c>
      <c r="B12" s="18" t="s">
        <v>96</v>
      </c>
      <c r="C12" s="18" t="s">
        <v>118</v>
      </c>
      <c r="D12" s="18" t="s">
        <v>119</v>
      </c>
      <c r="E12" s="18" t="s">
        <v>120</v>
      </c>
      <c r="F12" s="18" t="s">
        <v>121</v>
      </c>
      <c r="G12" s="18" t="s">
        <v>122</v>
      </c>
      <c r="H12" s="18" t="s">
        <v>123</v>
      </c>
      <c r="I12" s="18" t="s">
        <v>36</v>
      </c>
      <c r="J12" s="18">
        <v>2.5</v>
      </c>
      <c r="K12" s="18" t="s">
        <v>124</v>
      </c>
      <c r="L12" s="18" t="s">
        <v>125</v>
      </c>
      <c r="M12" s="18" t="s">
        <v>39</v>
      </c>
      <c r="N12" s="18" t="s">
        <v>126</v>
      </c>
      <c r="O12" s="18" t="s">
        <v>127</v>
      </c>
      <c r="P12" s="18" t="s">
        <v>128</v>
      </c>
      <c r="Q12" s="18" t="s">
        <v>129</v>
      </c>
      <c r="R12" s="18" t="s">
        <v>94</v>
      </c>
      <c r="S12" s="18" t="s">
        <v>45</v>
      </c>
      <c r="T12" s="18" t="s">
        <v>130</v>
      </c>
      <c r="U12" s="18">
        <v>4</v>
      </c>
      <c r="V12" s="20">
        <v>46232</v>
      </c>
      <c r="W12" s="18">
        <f t="shared" si="0"/>
        <v>6.5</v>
      </c>
      <c r="X12" s="18" t="s">
        <v>47</v>
      </c>
      <c r="Y12" s="18" t="s">
        <v>48</v>
      </c>
    </row>
    <row r="13" ht="38.25" spans="1:25">
      <c r="A13" s="18">
        <v>9</v>
      </c>
      <c r="B13" s="18" t="s">
        <v>29</v>
      </c>
      <c r="C13" s="18" t="s">
        <v>131</v>
      </c>
      <c r="D13" s="18" t="s">
        <v>132</v>
      </c>
      <c r="E13" s="18" t="s">
        <v>133</v>
      </c>
      <c r="F13" s="18" t="s">
        <v>134</v>
      </c>
      <c r="G13" s="18" t="s">
        <v>135</v>
      </c>
      <c r="H13" s="18" t="s">
        <v>35</v>
      </c>
      <c r="I13" s="18" t="s">
        <v>36</v>
      </c>
      <c r="J13" s="18">
        <v>4.5</v>
      </c>
      <c r="K13" s="18" t="s">
        <v>136</v>
      </c>
      <c r="L13" s="18" t="s">
        <v>137</v>
      </c>
      <c r="M13" s="18" t="s">
        <v>39</v>
      </c>
      <c r="N13" s="18" t="s">
        <v>138</v>
      </c>
      <c r="O13" s="18" t="s">
        <v>139</v>
      </c>
      <c r="P13" s="18" t="s">
        <v>140</v>
      </c>
      <c r="Q13" s="18" t="s">
        <v>80</v>
      </c>
      <c r="R13" s="18" t="s">
        <v>44</v>
      </c>
      <c r="S13" s="18" t="s">
        <v>45</v>
      </c>
      <c r="T13" s="18" t="s">
        <v>141</v>
      </c>
      <c r="U13" s="18">
        <v>5.5</v>
      </c>
      <c r="V13" s="20">
        <v>46233</v>
      </c>
      <c r="W13" s="18">
        <f t="shared" si="0"/>
        <v>10</v>
      </c>
      <c r="X13" s="18" t="s">
        <v>47</v>
      </c>
      <c r="Y13" s="18" t="s">
        <v>48</v>
      </c>
    </row>
    <row r="14" ht="38.25" spans="1:25">
      <c r="A14" s="18">
        <v>10</v>
      </c>
      <c r="B14" s="18" t="s">
        <v>29</v>
      </c>
      <c r="C14" s="18" t="s">
        <v>142</v>
      </c>
      <c r="D14" s="18" t="s">
        <v>143</v>
      </c>
      <c r="E14" s="18" t="s">
        <v>144</v>
      </c>
      <c r="F14" s="18" t="s">
        <v>145</v>
      </c>
      <c r="G14" s="18" t="s">
        <v>146</v>
      </c>
      <c r="H14" s="18" t="s">
        <v>35</v>
      </c>
      <c r="I14" s="18" t="s">
        <v>36</v>
      </c>
      <c r="J14" s="18">
        <v>4.5</v>
      </c>
      <c r="K14" s="18" t="s">
        <v>147</v>
      </c>
      <c r="L14" s="18" t="s">
        <v>137</v>
      </c>
      <c r="M14" s="18" t="s">
        <v>39</v>
      </c>
      <c r="N14" s="18" t="s">
        <v>148</v>
      </c>
      <c r="O14" s="18" t="s">
        <v>149</v>
      </c>
      <c r="P14" s="18" t="s">
        <v>150</v>
      </c>
      <c r="Q14" s="18" t="s">
        <v>80</v>
      </c>
      <c r="R14" s="18" t="s">
        <v>44</v>
      </c>
      <c r="S14" s="18" t="s">
        <v>45</v>
      </c>
      <c r="T14" s="18" t="s">
        <v>141</v>
      </c>
      <c r="U14" s="18">
        <v>5.5</v>
      </c>
      <c r="V14" s="20">
        <v>46233</v>
      </c>
      <c r="W14" s="18">
        <f t="shared" si="0"/>
        <v>10</v>
      </c>
      <c r="X14" s="18" t="s">
        <v>47</v>
      </c>
      <c r="Y14" s="18" t="s">
        <v>48</v>
      </c>
    </row>
    <row r="15" ht="38.25" spans="1:25">
      <c r="A15" s="18">
        <v>11</v>
      </c>
      <c r="B15" s="18" t="s">
        <v>151</v>
      </c>
      <c r="C15" s="18" t="s">
        <v>152</v>
      </c>
      <c r="D15" s="18" t="s">
        <v>153</v>
      </c>
      <c r="E15" s="18" t="s">
        <v>154</v>
      </c>
      <c r="F15" s="18" t="s">
        <v>155</v>
      </c>
      <c r="G15" s="18" t="s">
        <v>156</v>
      </c>
      <c r="H15" s="18" t="s">
        <v>35</v>
      </c>
      <c r="I15" s="18" t="s">
        <v>36</v>
      </c>
      <c r="J15" s="18">
        <v>4.5</v>
      </c>
      <c r="K15" s="18" t="s">
        <v>157</v>
      </c>
      <c r="L15" s="18" t="s">
        <v>158</v>
      </c>
      <c r="M15" s="18" t="s">
        <v>39</v>
      </c>
      <c r="N15" s="18" t="s">
        <v>159</v>
      </c>
      <c r="O15" s="18" t="s">
        <v>160</v>
      </c>
      <c r="P15" s="18" t="s">
        <v>161</v>
      </c>
      <c r="Q15" s="18" t="s">
        <v>162</v>
      </c>
      <c r="R15" s="18" t="s">
        <v>107</v>
      </c>
      <c r="S15" s="18" t="s">
        <v>45</v>
      </c>
      <c r="T15" s="18" t="s">
        <v>102</v>
      </c>
      <c r="U15" s="18">
        <v>6.5</v>
      </c>
      <c r="V15" s="20">
        <v>46239</v>
      </c>
      <c r="W15" s="18">
        <f t="shared" si="0"/>
        <v>11</v>
      </c>
      <c r="X15" s="18" t="s">
        <v>47</v>
      </c>
      <c r="Y15" s="18" t="s">
        <v>48</v>
      </c>
    </row>
    <row r="16" ht="38.25" spans="1:25">
      <c r="A16" s="18">
        <v>12</v>
      </c>
      <c r="B16" s="18" t="s">
        <v>151</v>
      </c>
      <c r="C16" s="18" t="s">
        <v>163</v>
      </c>
      <c r="D16" s="18" t="s">
        <v>164</v>
      </c>
      <c r="E16" s="18" t="s">
        <v>165</v>
      </c>
      <c r="F16" s="18" t="s">
        <v>166</v>
      </c>
      <c r="G16" s="18" t="s">
        <v>156</v>
      </c>
      <c r="H16" s="18" t="s">
        <v>35</v>
      </c>
      <c r="I16" s="18" t="s">
        <v>36</v>
      </c>
      <c r="J16" s="18">
        <v>4.5</v>
      </c>
      <c r="K16" s="18" t="s">
        <v>167</v>
      </c>
      <c r="L16" s="18" t="s">
        <v>168</v>
      </c>
      <c r="M16" s="18" t="s">
        <v>39</v>
      </c>
      <c r="N16" s="18" t="s">
        <v>169</v>
      </c>
      <c r="O16" s="18" t="s">
        <v>170</v>
      </c>
      <c r="P16" s="18" t="s">
        <v>171</v>
      </c>
      <c r="Q16" s="18" t="s">
        <v>162</v>
      </c>
      <c r="R16" s="18" t="s">
        <v>107</v>
      </c>
      <c r="S16" s="18" t="s">
        <v>45</v>
      </c>
      <c r="T16" s="18" t="s">
        <v>172</v>
      </c>
      <c r="U16" s="18">
        <v>6.5</v>
      </c>
      <c r="V16" s="20">
        <v>46239</v>
      </c>
      <c r="W16" s="18">
        <f t="shared" si="0"/>
        <v>11</v>
      </c>
      <c r="X16" s="18" t="s">
        <v>47</v>
      </c>
      <c r="Y16" s="18" t="s">
        <v>48</v>
      </c>
    </row>
    <row r="17" ht="38.25" spans="1:25">
      <c r="A17" s="18">
        <v>13</v>
      </c>
      <c r="B17" s="18" t="s">
        <v>173</v>
      </c>
      <c r="C17" s="18" t="s">
        <v>174</v>
      </c>
      <c r="D17" s="18" t="s">
        <v>175</v>
      </c>
      <c r="E17" s="18" t="s">
        <v>176</v>
      </c>
      <c r="F17" s="18" t="s">
        <v>177</v>
      </c>
      <c r="G17" s="18" t="s">
        <v>172</v>
      </c>
      <c r="H17" s="18" t="s">
        <v>35</v>
      </c>
      <c r="I17" s="18" t="s">
        <v>36</v>
      </c>
      <c r="J17" s="18">
        <v>4.5</v>
      </c>
      <c r="K17" s="18" t="s">
        <v>178</v>
      </c>
      <c r="L17" s="18" t="s">
        <v>179</v>
      </c>
      <c r="M17" s="18" t="s">
        <v>39</v>
      </c>
      <c r="N17" s="18" t="s">
        <v>180</v>
      </c>
      <c r="O17" s="18" t="s">
        <v>181</v>
      </c>
      <c r="P17" s="18" t="s">
        <v>182</v>
      </c>
      <c r="Q17" s="18" t="s">
        <v>177</v>
      </c>
      <c r="R17" s="18" t="s">
        <v>44</v>
      </c>
      <c r="S17" s="18" t="s">
        <v>45</v>
      </c>
      <c r="T17" s="18" t="s">
        <v>183</v>
      </c>
      <c r="U17" s="18">
        <v>5.5</v>
      </c>
      <c r="V17" s="20">
        <v>46240</v>
      </c>
      <c r="W17" s="18">
        <f t="shared" si="0"/>
        <v>10</v>
      </c>
      <c r="X17" s="18" t="s">
        <v>47</v>
      </c>
      <c r="Y17" s="18" t="s">
        <v>48</v>
      </c>
    </row>
    <row r="18" ht="38.25" spans="1:25">
      <c r="A18" s="18">
        <v>14</v>
      </c>
      <c r="B18" s="18" t="s">
        <v>184</v>
      </c>
      <c r="C18" s="18" t="s">
        <v>185</v>
      </c>
      <c r="D18" s="18" t="s">
        <v>186</v>
      </c>
      <c r="E18" s="18" t="s">
        <v>187</v>
      </c>
      <c r="F18" s="18" t="s">
        <v>188</v>
      </c>
      <c r="G18" s="18" t="s">
        <v>172</v>
      </c>
      <c r="H18" s="18" t="s">
        <v>35</v>
      </c>
      <c r="I18" s="18" t="s">
        <v>36</v>
      </c>
      <c r="J18" s="18">
        <v>4.5</v>
      </c>
      <c r="K18" s="18" t="s">
        <v>189</v>
      </c>
      <c r="L18" s="18" t="s">
        <v>179</v>
      </c>
      <c r="M18" s="18" t="s">
        <v>39</v>
      </c>
      <c r="N18" s="18" t="s">
        <v>190</v>
      </c>
      <c r="O18" s="18" t="s">
        <v>191</v>
      </c>
      <c r="P18" s="18" t="s">
        <v>192</v>
      </c>
      <c r="Q18" s="18" t="s">
        <v>193</v>
      </c>
      <c r="R18" s="18" t="s">
        <v>44</v>
      </c>
      <c r="S18" s="18" t="s">
        <v>45</v>
      </c>
      <c r="T18" s="18" t="s">
        <v>194</v>
      </c>
      <c r="U18" s="18">
        <v>5.5</v>
      </c>
      <c r="V18" s="20">
        <v>46243</v>
      </c>
      <c r="W18" s="18">
        <f t="shared" si="0"/>
        <v>10</v>
      </c>
      <c r="X18" s="18" t="s">
        <v>47</v>
      </c>
      <c r="Y18" s="18" t="s">
        <v>48</v>
      </c>
    </row>
    <row r="19" ht="38.25" spans="1:25">
      <c r="A19" s="18">
        <v>15</v>
      </c>
      <c r="B19" s="18" t="s">
        <v>195</v>
      </c>
      <c r="C19" s="18" t="s">
        <v>196</v>
      </c>
      <c r="D19" s="18" t="s">
        <v>197</v>
      </c>
      <c r="E19" s="18" t="s">
        <v>198</v>
      </c>
      <c r="F19" s="18" t="s">
        <v>52</v>
      </c>
      <c r="G19" s="18" t="s">
        <v>199</v>
      </c>
      <c r="H19" s="18" t="s">
        <v>35</v>
      </c>
      <c r="I19" s="18" t="s">
        <v>36</v>
      </c>
      <c r="J19" s="18">
        <v>3.5</v>
      </c>
      <c r="K19" s="18" t="s">
        <v>200</v>
      </c>
      <c r="L19" s="18" t="s">
        <v>201</v>
      </c>
      <c r="M19" s="18" t="s">
        <v>202</v>
      </c>
      <c r="N19" s="18" t="s">
        <v>203</v>
      </c>
      <c r="O19" s="18" t="s">
        <v>204</v>
      </c>
      <c r="P19" s="18" t="s">
        <v>205</v>
      </c>
      <c r="Q19" s="18" t="s">
        <v>206</v>
      </c>
      <c r="R19" s="18" t="s">
        <v>44</v>
      </c>
      <c r="S19" s="18" t="s">
        <v>45</v>
      </c>
      <c r="T19" s="18" t="s">
        <v>207</v>
      </c>
      <c r="U19" s="18">
        <v>5.5</v>
      </c>
      <c r="V19" s="20">
        <v>46244</v>
      </c>
      <c r="W19" s="18">
        <f t="shared" si="0"/>
        <v>9</v>
      </c>
      <c r="X19" s="18" t="s">
        <v>47</v>
      </c>
      <c r="Y19" s="18" t="s">
        <v>48</v>
      </c>
    </row>
    <row r="20" ht="51" spans="1:25">
      <c r="A20" s="18">
        <v>16</v>
      </c>
      <c r="B20" s="18" t="s">
        <v>208</v>
      </c>
      <c r="C20" s="18" t="s">
        <v>209</v>
      </c>
      <c r="D20" s="18" t="s">
        <v>210</v>
      </c>
      <c r="E20" s="18" t="s">
        <v>211</v>
      </c>
      <c r="F20" s="18" t="s">
        <v>212</v>
      </c>
      <c r="G20" s="18" t="s">
        <v>213</v>
      </c>
      <c r="H20" s="18" t="s">
        <v>123</v>
      </c>
      <c r="I20" s="18" t="s">
        <v>36</v>
      </c>
      <c r="J20" s="18">
        <v>2.5</v>
      </c>
      <c r="K20" s="18" t="s">
        <v>214</v>
      </c>
      <c r="L20" s="18" t="s">
        <v>215</v>
      </c>
      <c r="M20" s="18" t="s">
        <v>39</v>
      </c>
      <c r="N20" s="18" t="s">
        <v>216</v>
      </c>
      <c r="O20" s="18" t="s">
        <v>217</v>
      </c>
      <c r="P20" s="18" t="s">
        <v>218</v>
      </c>
      <c r="Q20" s="18" t="s">
        <v>162</v>
      </c>
      <c r="R20" s="18" t="s">
        <v>107</v>
      </c>
      <c r="S20" s="18" t="s">
        <v>45</v>
      </c>
      <c r="T20" s="18" t="s">
        <v>219</v>
      </c>
      <c r="U20" s="18">
        <v>6.5</v>
      </c>
      <c r="V20" s="20">
        <v>46245</v>
      </c>
      <c r="W20" s="18">
        <f t="shared" si="0"/>
        <v>9</v>
      </c>
      <c r="X20" s="18" t="s">
        <v>47</v>
      </c>
      <c r="Y20" s="18" t="s">
        <v>48</v>
      </c>
    </row>
    <row r="21" ht="38.25" spans="1:25">
      <c r="A21" s="18">
        <v>17</v>
      </c>
      <c r="B21" s="18" t="s">
        <v>151</v>
      </c>
      <c r="C21" s="18" t="s">
        <v>220</v>
      </c>
      <c r="D21" s="18" t="s">
        <v>221</v>
      </c>
      <c r="E21" s="18" t="s">
        <v>222</v>
      </c>
      <c r="F21" s="18" t="s">
        <v>223</v>
      </c>
      <c r="G21" s="18" t="s">
        <v>156</v>
      </c>
      <c r="H21" s="18" t="s">
        <v>35</v>
      </c>
      <c r="I21" s="18" t="s">
        <v>36</v>
      </c>
      <c r="J21" s="18">
        <v>4.5</v>
      </c>
      <c r="K21" s="18" t="s">
        <v>224</v>
      </c>
      <c r="L21" s="18" t="s">
        <v>168</v>
      </c>
      <c r="M21" s="18" t="s">
        <v>39</v>
      </c>
      <c r="N21" s="18" t="s">
        <v>225</v>
      </c>
      <c r="O21" s="18" t="s">
        <v>226</v>
      </c>
      <c r="P21" s="18" t="s">
        <v>227</v>
      </c>
      <c r="Q21" s="18" t="s">
        <v>162</v>
      </c>
      <c r="R21" s="18" t="s">
        <v>107</v>
      </c>
      <c r="S21" s="18" t="s">
        <v>45</v>
      </c>
      <c r="T21" s="18" t="s">
        <v>228</v>
      </c>
      <c r="U21" s="18">
        <v>6.5</v>
      </c>
      <c r="V21" s="20">
        <v>46247</v>
      </c>
      <c r="W21" s="18">
        <f t="shared" si="0"/>
        <v>11</v>
      </c>
      <c r="X21" s="18" t="s">
        <v>47</v>
      </c>
      <c r="Y21" s="18" t="s">
        <v>48</v>
      </c>
    </row>
    <row r="22" ht="38.25" spans="1:25">
      <c r="A22" s="18">
        <v>18</v>
      </c>
      <c r="B22" s="18" t="s">
        <v>229</v>
      </c>
      <c r="C22" s="18" t="s">
        <v>230</v>
      </c>
      <c r="D22" s="18" t="s">
        <v>231</v>
      </c>
      <c r="E22" s="18" t="s">
        <v>232</v>
      </c>
      <c r="F22" s="18" t="s">
        <v>233</v>
      </c>
      <c r="G22" s="18" t="s">
        <v>108</v>
      </c>
      <c r="H22" s="18" t="s">
        <v>35</v>
      </c>
      <c r="I22" s="18" t="s">
        <v>36</v>
      </c>
      <c r="J22" s="18">
        <v>3.5</v>
      </c>
      <c r="K22" s="18" t="s">
        <v>234</v>
      </c>
      <c r="L22" s="18" t="s">
        <v>108</v>
      </c>
      <c r="M22" s="18" t="s">
        <v>202</v>
      </c>
      <c r="N22" s="18" t="s">
        <v>235</v>
      </c>
      <c r="O22" s="18" t="s">
        <v>236</v>
      </c>
      <c r="P22" s="18" t="s">
        <v>237</v>
      </c>
      <c r="Q22" s="18" t="s">
        <v>238</v>
      </c>
      <c r="R22" s="18" t="s">
        <v>44</v>
      </c>
      <c r="S22" s="18" t="s">
        <v>45</v>
      </c>
      <c r="T22" s="18" t="s">
        <v>239</v>
      </c>
      <c r="U22" s="18">
        <v>5.5</v>
      </c>
      <c r="V22" s="20">
        <v>46248</v>
      </c>
      <c r="W22" s="18">
        <f t="shared" si="0"/>
        <v>9</v>
      </c>
      <c r="X22" s="18" t="s">
        <v>47</v>
      </c>
      <c r="Y22" s="18" t="s">
        <v>48</v>
      </c>
    </row>
    <row r="23" ht="38.25" spans="1:25">
      <c r="A23" s="18">
        <v>19</v>
      </c>
      <c r="B23" s="18" t="s">
        <v>173</v>
      </c>
      <c r="C23" s="18" t="s">
        <v>240</v>
      </c>
      <c r="D23" s="18" t="s">
        <v>241</v>
      </c>
      <c r="E23" s="18" t="s">
        <v>242</v>
      </c>
      <c r="F23" s="18" t="s">
        <v>243</v>
      </c>
      <c r="G23" s="18" t="s">
        <v>244</v>
      </c>
      <c r="H23" s="18" t="s">
        <v>35</v>
      </c>
      <c r="I23" s="18" t="s">
        <v>36</v>
      </c>
      <c r="J23" s="18">
        <v>4.5</v>
      </c>
      <c r="K23" s="18" t="s">
        <v>245</v>
      </c>
      <c r="L23" s="18" t="s">
        <v>108</v>
      </c>
      <c r="M23" s="18" t="s">
        <v>39</v>
      </c>
      <c r="N23" s="18" t="s">
        <v>246</v>
      </c>
      <c r="O23" s="18" t="s">
        <v>247</v>
      </c>
      <c r="P23" s="18" t="s">
        <v>248</v>
      </c>
      <c r="Q23" s="18" t="s">
        <v>249</v>
      </c>
      <c r="R23" s="18" t="s">
        <v>44</v>
      </c>
      <c r="S23" s="18" t="s">
        <v>45</v>
      </c>
      <c r="T23" s="18" t="s">
        <v>250</v>
      </c>
      <c r="U23" s="18">
        <v>5.5</v>
      </c>
      <c r="V23" s="20">
        <v>46248</v>
      </c>
      <c r="W23" s="18">
        <f t="shared" si="0"/>
        <v>10</v>
      </c>
      <c r="X23" s="18" t="s">
        <v>47</v>
      </c>
      <c r="Y23" s="18" t="s">
        <v>48</v>
      </c>
    </row>
    <row r="24" ht="38.25" spans="1:25">
      <c r="A24" s="18">
        <v>20</v>
      </c>
      <c r="B24" s="18" t="s">
        <v>173</v>
      </c>
      <c r="C24" s="18" t="s">
        <v>251</v>
      </c>
      <c r="D24" s="18" t="s">
        <v>252</v>
      </c>
      <c r="E24" s="18" t="s">
        <v>253</v>
      </c>
      <c r="F24" s="18" t="s">
        <v>177</v>
      </c>
      <c r="G24" s="18" t="s">
        <v>108</v>
      </c>
      <c r="H24" s="18" t="s">
        <v>35</v>
      </c>
      <c r="I24" s="18" t="s">
        <v>36</v>
      </c>
      <c r="J24" s="18">
        <v>3.5</v>
      </c>
      <c r="K24" s="18" t="s">
        <v>254</v>
      </c>
      <c r="L24" s="18" t="s">
        <v>95</v>
      </c>
      <c r="M24" s="18" t="s">
        <v>202</v>
      </c>
      <c r="N24" s="18" t="s">
        <v>255</v>
      </c>
      <c r="O24" s="18" t="s">
        <v>256</v>
      </c>
      <c r="P24" s="18" t="s">
        <v>257</v>
      </c>
      <c r="Q24" s="18" t="s">
        <v>249</v>
      </c>
      <c r="R24" s="18" t="s">
        <v>44</v>
      </c>
      <c r="S24" s="18" t="s">
        <v>45</v>
      </c>
      <c r="T24" s="18" t="s">
        <v>258</v>
      </c>
      <c r="U24" s="18">
        <v>5.5</v>
      </c>
      <c r="V24" s="20">
        <v>46248</v>
      </c>
      <c r="W24" s="18">
        <f t="shared" si="0"/>
        <v>9</v>
      </c>
      <c r="X24" s="18" t="s">
        <v>47</v>
      </c>
      <c r="Y24" s="18" t="s">
        <v>48</v>
      </c>
    </row>
    <row r="25" ht="38.25" spans="1:25">
      <c r="A25" s="18">
        <v>21</v>
      </c>
      <c r="B25" s="18" t="s">
        <v>259</v>
      </c>
      <c r="C25" s="18" t="s">
        <v>260</v>
      </c>
      <c r="D25" s="18" t="s">
        <v>261</v>
      </c>
      <c r="E25" s="18" t="s">
        <v>262</v>
      </c>
      <c r="F25" s="18" t="s">
        <v>263</v>
      </c>
      <c r="G25" s="18" t="s">
        <v>264</v>
      </c>
      <c r="H25" s="18" t="s">
        <v>35</v>
      </c>
      <c r="I25" s="18" t="s">
        <v>36</v>
      </c>
      <c r="J25" s="18">
        <v>4.5</v>
      </c>
      <c r="K25" s="18" t="s">
        <v>265</v>
      </c>
      <c r="L25" s="18" t="s">
        <v>201</v>
      </c>
      <c r="M25" s="18" t="s">
        <v>39</v>
      </c>
      <c r="N25" s="18" t="s">
        <v>266</v>
      </c>
      <c r="O25" s="18" t="s">
        <v>267</v>
      </c>
      <c r="P25" s="18" t="s">
        <v>268</v>
      </c>
      <c r="Q25" s="18" t="s">
        <v>269</v>
      </c>
      <c r="R25" s="18" t="s">
        <v>44</v>
      </c>
      <c r="S25" s="18" t="s">
        <v>45</v>
      </c>
      <c r="T25" s="18" t="s">
        <v>270</v>
      </c>
      <c r="U25" s="18">
        <v>5.5</v>
      </c>
      <c r="V25" s="20">
        <v>46248</v>
      </c>
      <c r="W25" s="18">
        <f t="shared" si="0"/>
        <v>10</v>
      </c>
      <c r="X25" s="18" t="s">
        <v>47</v>
      </c>
      <c r="Y25" s="18" t="s">
        <v>48</v>
      </c>
    </row>
    <row r="26" ht="38.25" spans="1:25">
      <c r="A26" s="18">
        <v>22</v>
      </c>
      <c r="B26" s="18" t="s">
        <v>271</v>
      </c>
      <c r="C26" s="18" t="s">
        <v>272</v>
      </c>
      <c r="D26" s="18" t="s">
        <v>273</v>
      </c>
      <c r="E26" s="18" t="s">
        <v>274</v>
      </c>
      <c r="F26" s="18" t="s">
        <v>275</v>
      </c>
      <c r="G26" s="18" t="s">
        <v>264</v>
      </c>
      <c r="H26" s="18" t="s">
        <v>35</v>
      </c>
      <c r="I26" s="18" t="s">
        <v>36</v>
      </c>
      <c r="J26" s="18">
        <v>4.5</v>
      </c>
      <c r="K26" s="18" t="s">
        <v>276</v>
      </c>
      <c r="L26" s="18" t="s">
        <v>201</v>
      </c>
      <c r="M26" s="18" t="s">
        <v>39</v>
      </c>
      <c r="N26" s="18" t="s">
        <v>277</v>
      </c>
      <c r="O26" s="18" t="s">
        <v>278</v>
      </c>
      <c r="P26" s="18" t="s">
        <v>279</v>
      </c>
      <c r="Q26" s="18" t="s">
        <v>280</v>
      </c>
      <c r="R26" s="18" t="s">
        <v>44</v>
      </c>
      <c r="S26" s="18" t="s">
        <v>45</v>
      </c>
      <c r="T26" s="18" t="s">
        <v>281</v>
      </c>
      <c r="U26" s="18">
        <v>5.5</v>
      </c>
      <c r="V26" s="20">
        <v>46248</v>
      </c>
      <c r="W26" s="18">
        <f t="shared" si="0"/>
        <v>10</v>
      </c>
      <c r="X26" s="18" t="s">
        <v>47</v>
      </c>
      <c r="Y26" s="18" t="s">
        <v>48</v>
      </c>
    </row>
    <row r="27" ht="38.25" spans="1:25">
      <c r="A27" s="18">
        <v>23</v>
      </c>
      <c r="B27" s="18" t="s">
        <v>282</v>
      </c>
      <c r="C27" s="18" t="s">
        <v>283</v>
      </c>
      <c r="D27" s="18" t="s">
        <v>284</v>
      </c>
      <c r="E27" s="18" t="s">
        <v>285</v>
      </c>
      <c r="F27" s="18" t="s">
        <v>286</v>
      </c>
      <c r="G27" s="18" t="s">
        <v>287</v>
      </c>
      <c r="H27" s="18" t="s">
        <v>35</v>
      </c>
      <c r="I27" s="18" t="s">
        <v>36</v>
      </c>
      <c r="J27" s="18">
        <v>3.5</v>
      </c>
      <c r="K27" s="18" t="s">
        <v>288</v>
      </c>
      <c r="L27" s="18" t="s">
        <v>108</v>
      </c>
      <c r="M27" s="18" t="s">
        <v>202</v>
      </c>
      <c r="N27" s="18" t="s">
        <v>289</v>
      </c>
      <c r="O27" s="18" t="s">
        <v>290</v>
      </c>
      <c r="P27" s="18" t="s">
        <v>291</v>
      </c>
      <c r="Q27" s="18" t="s">
        <v>292</v>
      </c>
      <c r="R27" s="18" t="s">
        <v>44</v>
      </c>
      <c r="S27" s="18" t="s">
        <v>45</v>
      </c>
      <c r="T27" s="18" t="s">
        <v>293</v>
      </c>
      <c r="U27" s="18">
        <v>5.5</v>
      </c>
      <c r="V27" s="20">
        <v>46251</v>
      </c>
      <c r="W27" s="18">
        <f t="shared" si="0"/>
        <v>9</v>
      </c>
      <c r="X27" s="18" t="s">
        <v>47</v>
      </c>
      <c r="Y27" s="18" t="s">
        <v>48</v>
      </c>
    </row>
    <row r="28" ht="38.25" spans="1:25">
      <c r="A28" s="18">
        <v>24</v>
      </c>
      <c r="B28" s="18" t="s">
        <v>294</v>
      </c>
      <c r="C28" s="18" t="s">
        <v>295</v>
      </c>
      <c r="D28" s="18" t="s">
        <v>296</v>
      </c>
      <c r="E28" s="18" t="s">
        <v>297</v>
      </c>
      <c r="F28" s="18" t="s">
        <v>298</v>
      </c>
      <c r="G28" s="18" t="s">
        <v>158</v>
      </c>
      <c r="H28" s="18" t="s">
        <v>35</v>
      </c>
      <c r="I28" s="18" t="s">
        <v>299</v>
      </c>
      <c r="J28" s="18">
        <v>3.5</v>
      </c>
      <c r="K28" s="18" t="s">
        <v>300</v>
      </c>
      <c r="L28" s="18" t="s">
        <v>158</v>
      </c>
      <c r="M28" s="18" t="s">
        <v>202</v>
      </c>
      <c r="N28" s="18" t="s">
        <v>301</v>
      </c>
      <c r="O28" s="18" t="s">
        <v>302</v>
      </c>
      <c r="P28" s="18" t="s">
        <v>303</v>
      </c>
      <c r="Q28" s="18" t="s">
        <v>304</v>
      </c>
      <c r="R28" s="18" t="s">
        <v>44</v>
      </c>
      <c r="S28" s="18" t="s">
        <v>45</v>
      </c>
      <c r="T28" s="18" t="s">
        <v>270</v>
      </c>
      <c r="U28" s="18">
        <v>5.5</v>
      </c>
      <c r="V28" s="20">
        <v>46251</v>
      </c>
      <c r="W28" s="18">
        <f t="shared" si="0"/>
        <v>9</v>
      </c>
      <c r="X28" s="18" t="s">
        <v>47</v>
      </c>
      <c r="Y28" s="18" t="s">
        <v>48</v>
      </c>
    </row>
    <row r="29" ht="38.25" spans="1:25">
      <c r="A29" s="18">
        <v>25</v>
      </c>
      <c r="B29" s="18" t="s">
        <v>294</v>
      </c>
      <c r="C29" s="18" t="s">
        <v>305</v>
      </c>
      <c r="D29" s="18" t="s">
        <v>306</v>
      </c>
      <c r="E29" s="18" t="s">
        <v>307</v>
      </c>
      <c r="F29" s="18" t="s">
        <v>263</v>
      </c>
      <c r="G29" s="18" t="s">
        <v>122</v>
      </c>
      <c r="H29" s="18" t="s">
        <v>35</v>
      </c>
      <c r="I29" s="18" t="s">
        <v>36</v>
      </c>
      <c r="J29" s="18">
        <v>4.5</v>
      </c>
      <c r="K29" s="18" t="s">
        <v>308</v>
      </c>
      <c r="L29" s="18" t="s">
        <v>122</v>
      </c>
      <c r="M29" s="18" t="s">
        <v>39</v>
      </c>
      <c r="N29" s="18" t="s">
        <v>309</v>
      </c>
      <c r="O29" s="18" t="s">
        <v>310</v>
      </c>
      <c r="P29" s="18" t="s">
        <v>311</v>
      </c>
      <c r="Q29" s="18" t="s">
        <v>162</v>
      </c>
      <c r="R29" s="18" t="s">
        <v>107</v>
      </c>
      <c r="S29" s="18" t="s">
        <v>45</v>
      </c>
      <c r="T29" s="18" t="s">
        <v>312</v>
      </c>
      <c r="U29" s="18">
        <v>6.5</v>
      </c>
      <c r="V29" s="20">
        <v>46252</v>
      </c>
      <c r="W29" s="18">
        <f t="shared" si="0"/>
        <v>11</v>
      </c>
      <c r="X29" s="18" t="s">
        <v>47</v>
      </c>
      <c r="Y29" s="18" t="s">
        <v>48</v>
      </c>
    </row>
    <row r="30" ht="38.25" spans="1:25">
      <c r="A30" s="18">
        <v>26</v>
      </c>
      <c r="B30" s="18" t="s">
        <v>313</v>
      </c>
      <c r="C30" s="18" t="s">
        <v>314</v>
      </c>
      <c r="D30" s="18" t="s">
        <v>315</v>
      </c>
      <c r="E30" s="18" t="s">
        <v>316</v>
      </c>
      <c r="F30" s="18" t="s">
        <v>317</v>
      </c>
      <c r="G30" s="18" t="s">
        <v>318</v>
      </c>
      <c r="H30" s="18" t="s">
        <v>35</v>
      </c>
      <c r="I30" s="18" t="s">
        <v>36</v>
      </c>
      <c r="J30" s="18">
        <v>4.5</v>
      </c>
      <c r="K30" s="18" t="s">
        <v>319</v>
      </c>
      <c r="L30" s="18" t="s">
        <v>34</v>
      </c>
      <c r="M30" s="18" t="s">
        <v>39</v>
      </c>
      <c r="N30" s="18" t="s">
        <v>320</v>
      </c>
      <c r="O30" s="18" t="s">
        <v>321</v>
      </c>
      <c r="P30" s="18" t="s">
        <v>322</v>
      </c>
      <c r="Q30" s="18" t="s">
        <v>59</v>
      </c>
      <c r="R30" s="18" t="s">
        <v>44</v>
      </c>
      <c r="S30" s="18" t="s">
        <v>45</v>
      </c>
      <c r="T30" s="18" t="s">
        <v>323</v>
      </c>
      <c r="U30" s="18">
        <v>5.5</v>
      </c>
      <c r="V30" s="20">
        <v>46252</v>
      </c>
      <c r="W30" s="18">
        <f t="shared" si="0"/>
        <v>10</v>
      </c>
      <c r="X30" s="18" t="s">
        <v>47</v>
      </c>
      <c r="Y30" s="18" t="s">
        <v>48</v>
      </c>
    </row>
    <row r="31" ht="38.25" spans="1:25">
      <c r="A31" s="18">
        <v>27</v>
      </c>
      <c r="B31" s="18" t="s">
        <v>313</v>
      </c>
      <c r="C31" s="18" t="s">
        <v>324</v>
      </c>
      <c r="D31" s="18" t="s">
        <v>325</v>
      </c>
      <c r="E31" s="18" t="s">
        <v>326</v>
      </c>
      <c r="F31" s="18" t="s">
        <v>327</v>
      </c>
      <c r="G31" s="18" t="s">
        <v>318</v>
      </c>
      <c r="H31" s="18" t="s">
        <v>35</v>
      </c>
      <c r="I31" s="18" t="s">
        <v>36</v>
      </c>
      <c r="J31" s="18">
        <v>4.5</v>
      </c>
      <c r="K31" s="18" t="s">
        <v>328</v>
      </c>
      <c r="L31" s="18" t="s">
        <v>34</v>
      </c>
      <c r="M31" s="18" t="s">
        <v>39</v>
      </c>
      <c r="N31" s="18" t="s">
        <v>329</v>
      </c>
      <c r="O31" s="18" t="s">
        <v>330</v>
      </c>
      <c r="P31" s="18" t="s">
        <v>331</v>
      </c>
      <c r="Q31" s="18" t="s">
        <v>332</v>
      </c>
      <c r="R31" s="18" t="s">
        <v>44</v>
      </c>
      <c r="S31" s="18" t="s">
        <v>45</v>
      </c>
      <c r="T31" s="18" t="s">
        <v>333</v>
      </c>
      <c r="U31" s="18">
        <v>5.5</v>
      </c>
      <c r="V31" s="20">
        <v>46252</v>
      </c>
      <c r="W31" s="18">
        <f t="shared" si="0"/>
        <v>10</v>
      </c>
      <c r="X31" s="18" t="s">
        <v>47</v>
      </c>
      <c r="Y31" s="18" t="s">
        <v>48</v>
      </c>
    </row>
    <row r="32" ht="38.25" spans="1:25">
      <c r="A32" s="18">
        <v>28</v>
      </c>
      <c r="B32" s="18" t="s">
        <v>313</v>
      </c>
      <c r="C32" s="18" t="s">
        <v>334</v>
      </c>
      <c r="D32" s="18" t="s">
        <v>335</v>
      </c>
      <c r="E32" s="18" t="s">
        <v>336</v>
      </c>
      <c r="F32" s="18" t="s">
        <v>337</v>
      </c>
      <c r="G32" s="18" t="s">
        <v>318</v>
      </c>
      <c r="H32" s="18" t="s">
        <v>123</v>
      </c>
      <c r="I32" s="18" t="s">
        <v>36</v>
      </c>
      <c r="J32" s="18">
        <v>1.8</v>
      </c>
      <c r="K32" s="18" t="s">
        <v>338</v>
      </c>
      <c r="L32" s="18" t="s">
        <v>34</v>
      </c>
      <c r="M32" s="18" t="s">
        <v>202</v>
      </c>
      <c r="N32" s="18" t="s">
        <v>339</v>
      </c>
      <c r="O32" s="18" t="s">
        <v>340</v>
      </c>
      <c r="P32" s="18" t="s">
        <v>341</v>
      </c>
      <c r="Q32" s="18" t="s">
        <v>342</v>
      </c>
      <c r="R32" s="18" t="s">
        <v>44</v>
      </c>
      <c r="S32" s="18" t="s">
        <v>45</v>
      </c>
      <c r="T32" s="18" t="s">
        <v>312</v>
      </c>
      <c r="U32" s="18">
        <v>5.5</v>
      </c>
      <c r="V32" s="20">
        <v>46252</v>
      </c>
      <c r="W32" s="18">
        <f t="shared" si="0"/>
        <v>7.3</v>
      </c>
      <c r="X32" s="18" t="s">
        <v>47</v>
      </c>
      <c r="Y32" s="18" t="s">
        <v>48</v>
      </c>
    </row>
    <row r="33" ht="38.25" spans="1:25">
      <c r="A33" s="18">
        <v>29</v>
      </c>
      <c r="B33" s="18" t="s">
        <v>313</v>
      </c>
      <c r="C33" s="18" t="s">
        <v>343</v>
      </c>
      <c r="D33" s="18" t="s">
        <v>344</v>
      </c>
      <c r="E33" s="18" t="s">
        <v>345</v>
      </c>
      <c r="F33" s="18" t="s">
        <v>346</v>
      </c>
      <c r="G33" s="18" t="s">
        <v>347</v>
      </c>
      <c r="H33" s="18" t="s">
        <v>35</v>
      </c>
      <c r="I33" s="18" t="s">
        <v>36</v>
      </c>
      <c r="J33" s="18">
        <v>4.5</v>
      </c>
      <c r="K33" s="18" t="s">
        <v>348</v>
      </c>
      <c r="L33" s="18" t="s">
        <v>264</v>
      </c>
      <c r="M33" s="18" t="s">
        <v>39</v>
      </c>
      <c r="N33" s="18" t="s">
        <v>349</v>
      </c>
      <c r="O33" s="18" t="s">
        <v>350</v>
      </c>
      <c r="P33" s="18" t="s">
        <v>351</v>
      </c>
      <c r="Q33" s="18" t="s">
        <v>352</v>
      </c>
      <c r="R33" s="18" t="s">
        <v>94</v>
      </c>
      <c r="S33" s="18" t="s">
        <v>45</v>
      </c>
      <c r="T33" s="18" t="s">
        <v>353</v>
      </c>
      <c r="U33" s="18">
        <v>4</v>
      </c>
      <c r="V33" s="20">
        <v>46252</v>
      </c>
      <c r="W33" s="18">
        <f t="shared" si="0"/>
        <v>8.5</v>
      </c>
      <c r="X33" s="18" t="s">
        <v>47</v>
      </c>
      <c r="Y33" s="18" t="s">
        <v>48</v>
      </c>
    </row>
    <row r="34" ht="38.25" spans="1:25">
      <c r="A34" s="18">
        <v>30</v>
      </c>
      <c r="B34" s="18" t="s">
        <v>313</v>
      </c>
      <c r="C34" s="18" t="s">
        <v>354</v>
      </c>
      <c r="D34" s="18" t="s">
        <v>355</v>
      </c>
      <c r="E34" s="18" t="s">
        <v>356</v>
      </c>
      <c r="F34" s="18" t="s">
        <v>357</v>
      </c>
      <c r="G34" s="18" t="s">
        <v>347</v>
      </c>
      <c r="H34" s="18" t="s">
        <v>35</v>
      </c>
      <c r="I34" s="18" t="s">
        <v>36</v>
      </c>
      <c r="J34" s="18">
        <v>4.5</v>
      </c>
      <c r="K34" s="18" t="s">
        <v>358</v>
      </c>
      <c r="L34" s="18" t="s">
        <v>264</v>
      </c>
      <c r="M34" s="18" t="s">
        <v>39</v>
      </c>
      <c r="N34" s="18" t="s">
        <v>359</v>
      </c>
      <c r="O34" s="18" t="s">
        <v>360</v>
      </c>
      <c r="P34" s="18" t="s">
        <v>361</v>
      </c>
      <c r="Q34" s="18" t="s">
        <v>352</v>
      </c>
      <c r="R34" s="18" t="s">
        <v>94</v>
      </c>
      <c r="S34" s="18" t="s">
        <v>45</v>
      </c>
      <c r="T34" s="18" t="s">
        <v>117</v>
      </c>
      <c r="U34" s="18">
        <v>4</v>
      </c>
      <c r="V34" s="20">
        <v>46252</v>
      </c>
      <c r="W34" s="18">
        <f t="shared" si="0"/>
        <v>8.5</v>
      </c>
      <c r="X34" s="18" t="s">
        <v>47</v>
      </c>
      <c r="Y34" s="18" t="s">
        <v>48</v>
      </c>
    </row>
    <row r="35" ht="38.25" spans="1:25">
      <c r="A35" s="18">
        <v>31</v>
      </c>
      <c r="B35" s="18" t="s">
        <v>313</v>
      </c>
      <c r="C35" s="18" t="s">
        <v>362</v>
      </c>
      <c r="D35" s="18" t="s">
        <v>363</v>
      </c>
      <c r="E35" s="18" t="s">
        <v>364</v>
      </c>
      <c r="F35" s="18" t="s">
        <v>365</v>
      </c>
      <c r="G35" s="18" t="s">
        <v>318</v>
      </c>
      <c r="H35" s="18" t="s">
        <v>123</v>
      </c>
      <c r="I35" s="18" t="s">
        <v>36</v>
      </c>
      <c r="J35" s="18">
        <v>2.5</v>
      </c>
      <c r="K35" s="18" t="s">
        <v>366</v>
      </c>
      <c r="L35" s="18" t="s">
        <v>34</v>
      </c>
      <c r="M35" s="18" t="s">
        <v>39</v>
      </c>
      <c r="N35" s="18" t="s">
        <v>367</v>
      </c>
      <c r="O35" s="18" t="s">
        <v>368</v>
      </c>
      <c r="P35" s="18" t="s">
        <v>369</v>
      </c>
      <c r="Q35" s="18" t="s">
        <v>80</v>
      </c>
      <c r="R35" s="18" t="s">
        <v>44</v>
      </c>
      <c r="S35" s="18" t="s">
        <v>45</v>
      </c>
      <c r="T35" s="18" t="s">
        <v>179</v>
      </c>
      <c r="U35" s="18">
        <v>5.5</v>
      </c>
      <c r="V35" s="20">
        <v>46254</v>
      </c>
      <c r="W35" s="18">
        <f t="shared" si="0"/>
        <v>8</v>
      </c>
      <c r="X35" s="18" t="s">
        <v>47</v>
      </c>
      <c r="Y35" s="18" t="s">
        <v>48</v>
      </c>
    </row>
    <row r="36" ht="51" spans="1:25">
      <c r="A36" s="18">
        <v>32</v>
      </c>
      <c r="B36" s="18" t="s">
        <v>370</v>
      </c>
      <c r="C36" s="18" t="s">
        <v>371</v>
      </c>
      <c r="D36" s="18" t="s">
        <v>372</v>
      </c>
      <c r="E36" s="18" t="s">
        <v>373</v>
      </c>
      <c r="F36" s="18" t="s">
        <v>374</v>
      </c>
      <c r="G36" s="18" t="s">
        <v>375</v>
      </c>
      <c r="H36" s="18" t="s">
        <v>123</v>
      </c>
      <c r="I36" s="18" t="s">
        <v>36</v>
      </c>
      <c r="J36" s="18">
        <v>2.5</v>
      </c>
      <c r="K36" s="18" t="s">
        <v>376</v>
      </c>
      <c r="L36" s="18" t="s">
        <v>215</v>
      </c>
      <c r="M36" s="18" t="s">
        <v>39</v>
      </c>
      <c r="N36" s="18" t="s">
        <v>377</v>
      </c>
      <c r="O36" s="18" t="s">
        <v>378</v>
      </c>
      <c r="P36" s="18" t="s">
        <v>379</v>
      </c>
      <c r="Q36" s="18" t="s">
        <v>380</v>
      </c>
      <c r="R36" s="18" t="s">
        <v>94</v>
      </c>
      <c r="S36" s="18" t="s">
        <v>45</v>
      </c>
      <c r="T36" s="18" t="s">
        <v>381</v>
      </c>
      <c r="U36" s="18">
        <v>4</v>
      </c>
      <c r="V36" s="20">
        <v>46255</v>
      </c>
      <c r="W36" s="18">
        <f t="shared" si="0"/>
        <v>6.5</v>
      </c>
      <c r="X36" s="18" t="s">
        <v>47</v>
      </c>
      <c r="Y36" s="18" t="s">
        <v>48</v>
      </c>
    </row>
    <row r="37" ht="38.25" spans="1:25">
      <c r="A37" s="18">
        <v>33</v>
      </c>
      <c r="B37" s="18" t="s">
        <v>382</v>
      </c>
      <c r="C37" s="18" t="s">
        <v>383</v>
      </c>
      <c r="D37" s="18" t="s">
        <v>384</v>
      </c>
      <c r="E37" s="18" t="s">
        <v>385</v>
      </c>
      <c r="F37" s="18" t="s">
        <v>263</v>
      </c>
      <c r="G37" s="18" t="s">
        <v>386</v>
      </c>
      <c r="H37" s="18" t="s">
        <v>35</v>
      </c>
      <c r="I37" s="18" t="s">
        <v>36</v>
      </c>
      <c r="J37" s="18">
        <v>4.5</v>
      </c>
      <c r="K37" s="18" t="s">
        <v>387</v>
      </c>
      <c r="L37" s="18" t="s">
        <v>388</v>
      </c>
      <c r="M37" s="18" t="s">
        <v>39</v>
      </c>
      <c r="N37" s="18" t="s">
        <v>389</v>
      </c>
      <c r="O37" s="18" t="s">
        <v>390</v>
      </c>
      <c r="P37" s="18" t="s">
        <v>391</v>
      </c>
      <c r="Q37" s="18" t="s">
        <v>392</v>
      </c>
      <c r="R37" s="18" t="s">
        <v>44</v>
      </c>
      <c r="S37" s="18" t="s">
        <v>45</v>
      </c>
      <c r="T37" s="18" t="s">
        <v>270</v>
      </c>
      <c r="U37" s="18">
        <v>5.5</v>
      </c>
      <c r="V37" s="20">
        <v>46259</v>
      </c>
      <c r="W37" s="18">
        <f t="shared" si="0"/>
        <v>10</v>
      </c>
      <c r="X37" s="18" t="s">
        <v>47</v>
      </c>
      <c r="Y37" s="18" t="s">
        <v>48</v>
      </c>
    </row>
    <row r="38" ht="38.25" spans="1:25">
      <c r="A38" s="18">
        <v>34</v>
      </c>
      <c r="B38" s="18" t="s">
        <v>393</v>
      </c>
      <c r="C38" s="18" t="s">
        <v>394</v>
      </c>
      <c r="D38" s="18" t="s">
        <v>395</v>
      </c>
      <c r="E38" s="18" t="s">
        <v>396</v>
      </c>
      <c r="F38" s="18" t="s">
        <v>397</v>
      </c>
      <c r="G38" s="18" t="s">
        <v>398</v>
      </c>
      <c r="H38" s="18" t="s">
        <v>35</v>
      </c>
      <c r="I38" s="18" t="s">
        <v>299</v>
      </c>
      <c r="J38" s="18">
        <v>3.5</v>
      </c>
      <c r="K38" s="18" t="s">
        <v>399</v>
      </c>
      <c r="L38" s="18" t="s">
        <v>386</v>
      </c>
      <c r="M38" s="18" t="s">
        <v>202</v>
      </c>
      <c r="N38" s="18" t="s">
        <v>400</v>
      </c>
      <c r="O38" s="18" t="s">
        <v>401</v>
      </c>
      <c r="P38" s="18" t="s">
        <v>402</v>
      </c>
      <c r="Q38" s="18" t="s">
        <v>403</v>
      </c>
      <c r="R38" s="18" t="s">
        <v>44</v>
      </c>
      <c r="S38" s="18" t="s">
        <v>45</v>
      </c>
      <c r="T38" s="18" t="s">
        <v>318</v>
      </c>
      <c r="U38" s="18">
        <v>5.5</v>
      </c>
      <c r="V38" s="20">
        <v>46261.6035416667</v>
      </c>
      <c r="W38" s="18">
        <f t="shared" ref="W38:W69" si="1">J38+U38</f>
        <v>9</v>
      </c>
      <c r="X38" s="18" t="s">
        <v>47</v>
      </c>
      <c r="Y38" s="18" t="s">
        <v>48</v>
      </c>
    </row>
    <row r="39" ht="38.25" spans="1:25">
      <c r="A39" s="18">
        <v>35</v>
      </c>
      <c r="B39" s="18" t="s">
        <v>404</v>
      </c>
      <c r="C39" s="18" t="s">
        <v>405</v>
      </c>
      <c r="D39" s="18" t="s">
        <v>406</v>
      </c>
      <c r="E39" s="18" t="s">
        <v>407</v>
      </c>
      <c r="F39" s="18" t="s">
        <v>166</v>
      </c>
      <c r="G39" s="18" t="s">
        <v>408</v>
      </c>
      <c r="H39" s="18" t="s">
        <v>35</v>
      </c>
      <c r="I39" s="18" t="s">
        <v>36</v>
      </c>
      <c r="J39" s="18">
        <v>4.5</v>
      </c>
      <c r="K39" s="18" t="s">
        <v>409</v>
      </c>
      <c r="L39" s="18" t="s">
        <v>386</v>
      </c>
      <c r="M39" s="18" t="s">
        <v>39</v>
      </c>
      <c r="N39" s="18" t="s">
        <v>410</v>
      </c>
      <c r="O39" s="18" t="s">
        <v>411</v>
      </c>
      <c r="P39" s="18" t="s">
        <v>412</v>
      </c>
      <c r="Q39" s="18" t="s">
        <v>413</v>
      </c>
      <c r="R39" s="18" t="s">
        <v>107</v>
      </c>
      <c r="S39" s="18" t="s">
        <v>45</v>
      </c>
      <c r="T39" s="18" t="s">
        <v>414</v>
      </c>
      <c r="U39" s="18">
        <v>6.5</v>
      </c>
      <c r="V39" s="20">
        <v>46261.7248611111</v>
      </c>
      <c r="W39" s="18">
        <f t="shared" si="1"/>
        <v>11</v>
      </c>
      <c r="X39" s="18" t="s">
        <v>47</v>
      </c>
      <c r="Y39" s="18" t="s">
        <v>48</v>
      </c>
    </row>
    <row r="40" ht="38.25" spans="1:25">
      <c r="A40" s="18">
        <v>36</v>
      </c>
      <c r="B40" s="18" t="s">
        <v>415</v>
      </c>
      <c r="C40" s="18" t="s">
        <v>416</v>
      </c>
      <c r="D40" s="18" t="s">
        <v>417</v>
      </c>
      <c r="E40" s="18" t="s">
        <v>418</v>
      </c>
      <c r="F40" s="18" t="s">
        <v>419</v>
      </c>
      <c r="G40" s="18" t="s">
        <v>420</v>
      </c>
      <c r="H40" s="18" t="s">
        <v>35</v>
      </c>
      <c r="I40" s="18" t="s">
        <v>36</v>
      </c>
      <c r="J40" s="18">
        <v>4.5</v>
      </c>
      <c r="K40" s="18" t="s">
        <v>421</v>
      </c>
      <c r="L40" s="18" t="s">
        <v>422</v>
      </c>
      <c r="M40" s="18" t="s">
        <v>39</v>
      </c>
      <c r="N40" s="18" t="s">
        <v>423</v>
      </c>
      <c r="O40" s="18" t="s">
        <v>424</v>
      </c>
      <c r="P40" s="18" t="s">
        <v>425</v>
      </c>
      <c r="Q40" s="18" t="s">
        <v>238</v>
      </c>
      <c r="R40" s="18" t="s">
        <v>44</v>
      </c>
      <c r="S40" s="18" t="s">
        <v>45</v>
      </c>
      <c r="T40" s="18" t="s">
        <v>281</v>
      </c>
      <c r="U40" s="18">
        <v>5.5</v>
      </c>
      <c r="V40" s="20">
        <v>46262.4655902778</v>
      </c>
      <c r="W40" s="18">
        <f t="shared" si="1"/>
        <v>10</v>
      </c>
      <c r="X40" s="18" t="s">
        <v>47</v>
      </c>
      <c r="Y40" s="18" t="s">
        <v>48</v>
      </c>
    </row>
    <row r="41" ht="51" spans="1:25">
      <c r="A41" s="18">
        <v>37</v>
      </c>
      <c r="B41" s="18" t="s">
        <v>259</v>
      </c>
      <c r="C41" s="18" t="s">
        <v>426</v>
      </c>
      <c r="D41" s="18" t="s">
        <v>427</v>
      </c>
      <c r="E41" s="18" t="s">
        <v>428</v>
      </c>
      <c r="F41" s="18" t="s">
        <v>429</v>
      </c>
      <c r="G41" s="18" t="s">
        <v>422</v>
      </c>
      <c r="H41" s="18" t="s">
        <v>35</v>
      </c>
      <c r="I41" s="18" t="s">
        <v>36</v>
      </c>
      <c r="J41" s="18">
        <v>4.5</v>
      </c>
      <c r="K41" s="18" t="s">
        <v>430</v>
      </c>
      <c r="L41" s="18" t="s">
        <v>431</v>
      </c>
      <c r="M41" s="18" t="s">
        <v>39</v>
      </c>
      <c r="N41" s="18" t="s">
        <v>432</v>
      </c>
      <c r="O41" s="18" t="s">
        <v>433</v>
      </c>
      <c r="P41" s="18" t="s">
        <v>434</v>
      </c>
      <c r="Q41" s="18" t="s">
        <v>435</v>
      </c>
      <c r="R41" s="18" t="s">
        <v>44</v>
      </c>
      <c r="S41" s="18" t="s">
        <v>45</v>
      </c>
      <c r="T41" s="18" t="s">
        <v>228</v>
      </c>
      <c r="U41" s="18">
        <v>5.5</v>
      </c>
      <c r="V41" s="20">
        <v>46262.6407291667</v>
      </c>
      <c r="W41" s="18">
        <f t="shared" si="1"/>
        <v>10</v>
      </c>
      <c r="X41" s="18" t="s">
        <v>47</v>
      </c>
      <c r="Y41" s="18" t="s">
        <v>48</v>
      </c>
    </row>
    <row r="42" ht="38.25" spans="1:25">
      <c r="A42" s="18">
        <v>38</v>
      </c>
      <c r="B42" s="18" t="s">
        <v>436</v>
      </c>
      <c r="C42" s="18" t="s">
        <v>437</v>
      </c>
      <c r="D42" s="18" t="s">
        <v>438</v>
      </c>
      <c r="E42" s="18" t="s">
        <v>439</v>
      </c>
      <c r="F42" s="18" t="s">
        <v>440</v>
      </c>
      <c r="G42" s="18" t="s">
        <v>386</v>
      </c>
      <c r="H42" s="18" t="s">
        <v>35</v>
      </c>
      <c r="I42" s="18" t="s">
        <v>36</v>
      </c>
      <c r="J42" s="18">
        <v>4.5</v>
      </c>
      <c r="K42" s="18" t="s">
        <v>441</v>
      </c>
      <c r="L42" s="18" t="s">
        <v>431</v>
      </c>
      <c r="M42" s="18" t="s">
        <v>39</v>
      </c>
      <c r="N42" s="18" t="s">
        <v>442</v>
      </c>
      <c r="O42" s="18" t="s">
        <v>443</v>
      </c>
      <c r="P42" s="18" t="s">
        <v>444</v>
      </c>
      <c r="Q42" s="18" t="s">
        <v>445</v>
      </c>
      <c r="R42" s="18" t="s">
        <v>44</v>
      </c>
      <c r="S42" s="18" t="s">
        <v>45</v>
      </c>
      <c r="T42" s="18" t="s">
        <v>446</v>
      </c>
      <c r="U42" s="18">
        <v>5.5</v>
      </c>
      <c r="V42" s="20">
        <v>46265.3752893519</v>
      </c>
      <c r="W42" s="18">
        <f t="shared" si="1"/>
        <v>10</v>
      </c>
      <c r="X42" s="18" t="s">
        <v>47</v>
      </c>
      <c r="Y42" s="18" t="s">
        <v>48</v>
      </c>
    </row>
    <row r="43" ht="38.25" spans="1:25">
      <c r="A43" s="18">
        <v>39</v>
      </c>
      <c r="B43" s="18" t="s">
        <v>436</v>
      </c>
      <c r="C43" s="18" t="s">
        <v>447</v>
      </c>
      <c r="D43" s="18" t="s">
        <v>448</v>
      </c>
      <c r="E43" s="18" t="s">
        <v>449</v>
      </c>
      <c r="F43" s="18" t="s">
        <v>223</v>
      </c>
      <c r="G43" s="18" t="s">
        <v>422</v>
      </c>
      <c r="H43" s="18" t="s">
        <v>35</v>
      </c>
      <c r="I43" s="18" t="s">
        <v>36</v>
      </c>
      <c r="J43" s="18">
        <v>4.5</v>
      </c>
      <c r="K43" s="18" t="s">
        <v>450</v>
      </c>
      <c r="L43" s="18" t="s">
        <v>431</v>
      </c>
      <c r="M43" s="18" t="s">
        <v>39</v>
      </c>
      <c r="N43" s="18" t="s">
        <v>451</v>
      </c>
      <c r="O43" s="18" t="s">
        <v>452</v>
      </c>
      <c r="P43" s="18" t="s">
        <v>453</v>
      </c>
      <c r="Q43" s="18" t="s">
        <v>80</v>
      </c>
      <c r="R43" s="18" t="s">
        <v>44</v>
      </c>
      <c r="S43" s="18" t="s">
        <v>45</v>
      </c>
      <c r="T43" s="18" t="s">
        <v>158</v>
      </c>
      <c r="U43" s="18">
        <v>5.5</v>
      </c>
      <c r="V43" s="20">
        <v>46265.3752893519</v>
      </c>
      <c r="W43" s="18">
        <f t="shared" si="1"/>
        <v>10</v>
      </c>
      <c r="X43" s="18" t="s">
        <v>47</v>
      </c>
      <c r="Y43" s="18" t="s">
        <v>48</v>
      </c>
    </row>
    <row r="44" ht="38.25" spans="1:25">
      <c r="A44" s="18">
        <v>40</v>
      </c>
      <c r="B44" s="18" t="s">
        <v>313</v>
      </c>
      <c r="C44" s="18" t="s">
        <v>454</v>
      </c>
      <c r="D44" s="18" t="s">
        <v>455</v>
      </c>
      <c r="E44" s="18" t="s">
        <v>456</v>
      </c>
      <c r="F44" s="18" t="s">
        <v>457</v>
      </c>
      <c r="G44" s="18" t="s">
        <v>172</v>
      </c>
      <c r="H44" s="18" t="s">
        <v>35</v>
      </c>
      <c r="I44" s="18" t="s">
        <v>36</v>
      </c>
      <c r="J44" s="18">
        <v>4.5</v>
      </c>
      <c r="K44" s="18" t="s">
        <v>458</v>
      </c>
      <c r="L44" s="18" t="s">
        <v>117</v>
      </c>
      <c r="M44" s="18" t="s">
        <v>39</v>
      </c>
      <c r="N44" s="18" t="s">
        <v>459</v>
      </c>
      <c r="O44" s="18" t="s">
        <v>460</v>
      </c>
      <c r="P44" s="18" t="s">
        <v>461</v>
      </c>
      <c r="Q44" s="18" t="s">
        <v>462</v>
      </c>
      <c r="R44" s="18" t="s">
        <v>44</v>
      </c>
      <c r="S44" s="18" t="s">
        <v>45</v>
      </c>
      <c r="T44" s="18" t="s">
        <v>353</v>
      </c>
      <c r="U44" s="18">
        <v>5.5</v>
      </c>
      <c r="V44" s="20">
        <v>46265.3794791667</v>
      </c>
      <c r="W44" s="18">
        <f t="shared" si="1"/>
        <v>10</v>
      </c>
      <c r="X44" s="18" t="s">
        <v>47</v>
      </c>
      <c r="Y44" s="18" t="s">
        <v>48</v>
      </c>
    </row>
    <row r="45" ht="38.25" spans="1:25">
      <c r="A45" s="18">
        <v>41</v>
      </c>
      <c r="B45" s="18" t="s">
        <v>313</v>
      </c>
      <c r="C45" s="18" t="s">
        <v>463</v>
      </c>
      <c r="D45" s="18" t="s">
        <v>464</v>
      </c>
      <c r="E45" s="18" t="s">
        <v>465</v>
      </c>
      <c r="F45" s="18" t="s">
        <v>263</v>
      </c>
      <c r="G45" s="18" t="s">
        <v>172</v>
      </c>
      <c r="H45" s="18" t="s">
        <v>35</v>
      </c>
      <c r="I45" s="18" t="s">
        <v>36</v>
      </c>
      <c r="J45" s="18">
        <v>4.5</v>
      </c>
      <c r="K45" s="18" t="s">
        <v>466</v>
      </c>
      <c r="L45" s="18" t="s">
        <v>239</v>
      </c>
      <c r="M45" s="18" t="s">
        <v>39</v>
      </c>
      <c r="N45" s="18" t="s">
        <v>467</v>
      </c>
      <c r="O45" s="18" t="s">
        <v>468</v>
      </c>
      <c r="P45" s="18" t="s">
        <v>469</v>
      </c>
      <c r="Q45" s="18" t="s">
        <v>342</v>
      </c>
      <c r="R45" s="18" t="s">
        <v>44</v>
      </c>
      <c r="S45" s="18" t="s">
        <v>45</v>
      </c>
      <c r="T45" s="18" t="s">
        <v>312</v>
      </c>
      <c r="U45" s="18">
        <v>5.5</v>
      </c>
      <c r="V45" s="20">
        <v>46265.3794791667</v>
      </c>
      <c r="W45" s="18">
        <f t="shared" si="1"/>
        <v>10</v>
      </c>
      <c r="X45" s="18" t="s">
        <v>47</v>
      </c>
      <c r="Y45" s="18" t="s">
        <v>48</v>
      </c>
    </row>
    <row r="46" ht="38.25" spans="1:25">
      <c r="A46" s="18">
        <v>42</v>
      </c>
      <c r="B46" s="18" t="s">
        <v>313</v>
      </c>
      <c r="C46" s="18" t="s">
        <v>470</v>
      </c>
      <c r="D46" s="18" t="s">
        <v>471</v>
      </c>
      <c r="E46" s="18" t="s">
        <v>472</v>
      </c>
      <c r="F46" s="18" t="s">
        <v>473</v>
      </c>
      <c r="G46" s="18" t="s">
        <v>318</v>
      </c>
      <c r="H46" s="18" t="s">
        <v>35</v>
      </c>
      <c r="I46" s="18" t="s">
        <v>36</v>
      </c>
      <c r="J46" s="18">
        <v>3.5</v>
      </c>
      <c r="K46" s="18" t="s">
        <v>474</v>
      </c>
      <c r="L46" s="18" t="s">
        <v>34</v>
      </c>
      <c r="M46" s="18" t="s">
        <v>202</v>
      </c>
      <c r="N46" s="18" t="s">
        <v>475</v>
      </c>
      <c r="O46" s="18" t="s">
        <v>476</v>
      </c>
      <c r="P46" s="18" t="s">
        <v>477</v>
      </c>
      <c r="Q46" s="18" t="s">
        <v>478</v>
      </c>
      <c r="R46" s="18" t="s">
        <v>44</v>
      </c>
      <c r="S46" s="18" t="s">
        <v>45</v>
      </c>
      <c r="T46" s="18" t="s">
        <v>38</v>
      </c>
      <c r="U46" s="18">
        <v>5.5</v>
      </c>
      <c r="V46" s="20">
        <v>46265.3794791667</v>
      </c>
      <c r="W46" s="18">
        <f t="shared" si="1"/>
        <v>9</v>
      </c>
      <c r="X46" s="18" t="s">
        <v>47</v>
      </c>
      <c r="Y46" s="18" t="s">
        <v>48</v>
      </c>
    </row>
    <row r="47" ht="38.25" spans="1:25">
      <c r="A47" s="18">
        <v>43</v>
      </c>
      <c r="B47" s="18" t="s">
        <v>479</v>
      </c>
      <c r="C47" s="18" t="s">
        <v>480</v>
      </c>
      <c r="D47" s="18" t="s">
        <v>481</v>
      </c>
      <c r="E47" s="18" t="s">
        <v>482</v>
      </c>
      <c r="F47" s="18" t="s">
        <v>483</v>
      </c>
      <c r="G47" s="18" t="s">
        <v>375</v>
      </c>
      <c r="H47" s="18" t="s">
        <v>35</v>
      </c>
      <c r="I47" s="18" t="s">
        <v>36</v>
      </c>
      <c r="J47" s="18">
        <v>4.5</v>
      </c>
      <c r="K47" s="18" t="s">
        <v>484</v>
      </c>
      <c r="L47" s="18" t="s">
        <v>213</v>
      </c>
      <c r="M47" s="18" t="s">
        <v>39</v>
      </c>
      <c r="N47" s="18" t="s">
        <v>485</v>
      </c>
      <c r="O47" s="18" t="s">
        <v>486</v>
      </c>
      <c r="P47" s="18" t="s">
        <v>487</v>
      </c>
      <c r="Q47" s="18" t="s">
        <v>80</v>
      </c>
      <c r="R47" s="18" t="s">
        <v>44</v>
      </c>
      <c r="S47" s="18" t="s">
        <v>45</v>
      </c>
      <c r="T47" s="18" t="s">
        <v>398</v>
      </c>
      <c r="U47" s="18">
        <v>5.5</v>
      </c>
      <c r="V47" s="20">
        <v>46265.415787037</v>
      </c>
      <c r="W47" s="18">
        <f t="shared" si="1"/>
        <v>10</v>
      </c>
      <c r="X47" s="18" t="s">
        <v>47</v>
      </c>
      <c r="Y47" s="18" t="s">
        <v>48</v>
      </c>
    </row>
    <row r="48" ht="38.25" spans="1:25">
      <c r="A48" s="18">
        <v>44</v>
      </c>
      <c r="B48" s="18" t="s">
        <v>404</v>
      </c>
      <c r="C48" s="18" t="s">
        <v>488</v>
      </c>
      <c r="D48" s="18" t="s">
        <v>489</v>
      </c>
      <c r="E48" s="18" t="s">
        <v>490</v>
      </c>
      <c r="F48" s="18" t="s">
        <v>491</v>
      </c>
      <c r="G48" s="18" t="s">
        <v>408</v>
      </c>
      <c r="H48" s="18" t="s">
        <v>35</v>
      </c>
      <c r="I48" s="18" t="s">
        <v>36</v>
      </c>
      <c r="J48" s="18">
        <v>4.5</v>
      </c>
      <c r="K48" s="18" t="s">
        <v>492</v>
      </c>
      <c r="L48" s="18" t="s">
        <v>386</v>
      </c>
      <c r="M48" s="18" t="s">
        <v>39</v>
      </c>
      <c r="N48" s="18" t="s">
        <v>493</v>
      </c>
      <c r="O48" s="18" t="s">
        <v>494</v>
      </c>
      <c r="P48" s="18" t="s">
        <v>495</v>
      </c>
      <c r="Q48" s="18" t="s">
        <v>80</v>
      </c>
      <c r="R48" s="18" t="s">
        <v>44</v>
      </c>
      <c r="S48" s="18" t="s">
        <v>45</v>
      </c>
      <c r="T48" s="18" t="s">
        <v>496</v>
      </c>
      <c r="U48" s="18">
        <v>5.5</v>
      </c>
      <c r="V48" s="20">
        <v>46265.4866666667</v>
      </c>
      <c r="W48" s="18">
        <f t="shared" si="1"/>
        <v>10</v>
      </c>
      <c r="X48" s="18" t="s">
        <v>47</v>
      </c>
      <c r="Y48" s="18" t="s">
        <v>48</v>
      </c>
    </row>
    <row r="49" ht="38.25" spans="1:25">
      <c r="A49" s="18">
        <v>45</v>
      </c>
      <c r="B49" s="18" t="s">
        <v>404</v>
      </c>
      <c r="C49" s="18" t="s">
        <v>497</v>
      </c>
      <c r="D49" s="18" t="s">
        <v>498</v>
      </c>
      <c r="E49" s="18" t="s">
        <v>499</v>
      </c>
      <c r="F49" s="18" t="s">
        <v>500</v>
      </c>
      <c r="G49" s="18" t="s">
        <v>408</v>
      </c>
      <c r="H49" s="18" t="s">
        <v>35</v>
      </c>
      <c r="I49" s="18" t="s">
        <v>36</v>
      </c>
      <c r="J49" s="18">
        <v>4.5</v>
      </c>
      <c r="K49" s="18" t="s">
        <v>501</v>
      </c>
      <c r="L49" s="18" t="s">
        <v>386</v>
      </c>
      <c r="M49" s="18" t="s">
        <v>39</v>
      </c>
      <c r="N49" s="18" t="s">
        <v>502</v>
      </c>
      <c r="O49" s="18" t="s">
        <v>503</v>
      </c>
      <c r="P49" s="18" t="s">
        <v>504</v>
      </c>
      <c r="Q49" s="18" t="s">
        <v>505</v>
      </c>
      <c r="R49" s="18" t="s">
        <v>44</v>
      </c>
      <c r="S49" s="18" t="s">
        <v>45</v>
      </c>
      <c r="T49" s="18" t="s">
        <v>130</v>
      </c>
      <c r="U49" s="18">
        <v>5.5</v>
      </c>
      <c r="V49" s="20">
        <v>46265.4879050926</v>
      </c>
      <c r="W49" s="18">
        <f t="shared" si="1"/>
        <v>10</v>
      </c>
      <c r="X49" s="18" t="s">
        <v>47</v>
      </c>
      <c r="Y49" s="18" t="s">
        <v>48</v>
      </c>
    </row>
    <row r="50" ht="38.25" spans="1:25">
      <c r="A50" s="18">
        <v>46</v>
      </c>
      <c r="B50" s="18" t="s">
        <v>404</v>
      </c>
      <c r="C50" s="18" t="s">
        <v>506</v>
      </c>
      <c r="D50" s="18" t="s">
        <v>507</v>
      </c>
      <c r="E50" s="18" t="s">
        <v>508</v>
      </c>
      <c r="F50" s="18" t="s">
        <v>33</v>
      </c>
      <c r="G50" s="18" t="s">
        <v>408</v>
      </c>
      <c r="H50" s="18" t="s">
        <v>35</v>
      </c>
      <c r="I50" s="18" t="s">
        <v>36</v>
      </c>
      <c r="J50" s="18">
        <v>4.5</v>
      </c>
      <c r="K50" s="18" t="s">
        <v>509</v>
      </c>
      <c r="L50" s="18" t="s">
        <v>386</v>
      </c>
      <c r="M50" s="18" t="s">
        <v>39</v>
      </c>
      <c r="N50" s="18" t="s">
        <v>510</v>
      </c>
      <c r="O50" s="18" t="s">
        <v>511</v>
      </c>
      <c r="P50" s="18" t="s">
        <v>512</v>
      </c>
      <c r="Q50" s="18" t="s">
        <v>80</v>
      </c>
      <c r="R50" s="18" t="s">
        <v>44</v>
      </c>
      <c r="S50" s="18" t="s">
        <v>45</v>
      </c>
      <c r="T50" s="18" t="s">
        <v>513</v>
      </c>
      <c r="U50" s="18">
        <v>5.5</v>
      </c>
      <c r="V50" s="20">
        <v>46265.4902083333</v>
      </c>
      <c r="W50" s="18">
        <f t="shared" si="1"/>
        <v>10</v>
      </c>
      <c r="X50" s="18" t="s">
        <v>47</v>
      </c>
      <c r="Y50" s="18" t="s">
        <v>48</v>
      </c>
    </row>
    <row r="51" ht="38.25" spans="1:25">
      <c r="A51" s="18">
        <v>47</v>
      </c>
      <c r="B51" s="18" t="s">
        <v>29</v>
      </c>
      <c r="C51" s="18" t="s">
        <v>514</v>
      </c>
      <c r="D51" s="18" t="s">
        <v>515</v>
      </c>
      <c r="E51" s="18" t="s">
        <v>516</v>
      </c>
      <c r="F51" s="18" t="s">
        <v>517</v>
      </c>
      <c r="G51" s="18" t="s">
        <v>146</v>
      </c>
      <c r="H51" s="18" t="s">
        <v>35</v>
      </c>
      <c r="I51" s="18" t="s">
        <v>36</v>
      </c>
      <c r="J51" s="18">
        <v>4.5</v>
      </c>
      <c r="K51" s="18" t="s">
        <v>518</v>
      </c>
      <c r="L51" s="18" t="s">
        <v>137</v>
      </c>
      <c r="M51" s="18" t="s">
        <v>39</v>
      </c>
      <c r="N51" s="18" t="s">
        <v>519</v>
      </c>
      <c r="O51" s="18" t="s">
        <v>520</v>
      </c>
      <c r="P51" s="18" t="s">
        <v>521</v>
      </c>
      <c r="Q51" s="18" t="s">
        <v>522</v>
      </c>
      <c r="R51" s="18" t="s">
        <v>44</v>
      </c>
      <c r="S51" s="18" t="s">
        <v>45</v>
      </c>
      <c r="T51" s="18" t="s">
        <v>70</v>
      </c>
      <c r="U51" s="18">
        <v>5.5</v>
      </c>
      <c r="V51" s="20">
        <v>46265.5923842593</v>
      </c>
      <c r="W51" s="18">
        <f t="shared" si="1"/>
        <v>10</v>
      </c>
      <c r="X51" s="18" t="s">
        <v>47</v>
      </c>
      <c r="Y51" s="18" t="s">
        <v>48</v>
      </c>
    </row>
    <row r="52" ht="38.25" spans="1:25">
      <c r="A52" s="18">
        <v>48</v>
      </c>
      <c r="B52" s="18" t="s">
        <v>523</v>
      </c>
      <c r="C52" s="18" t="s">
        <v>524</v>
      </c>
      <c r="D52" s="18" t="s">
        <v>525</v>
      </c>
      <c r="E52" s="18" t="s">
        <v>526</v>
      </c>
      <c r="F52" s="18" t="s">
        <v>527</v>
      </c>
      <c r="G52" s="18" t="s">
        <v>137</v>
      </c>
      <c r="H52" s="18" t="s">
        <v>35</v>
      </c>
      <c r="I52" s="18" t="s">
        <v>36</v>
      </c>
      <c r="J52" s="18">
        <v>4.5</v>
      </c>
      <c r="K52" s="18" t="s">
        <v>528</v>
      </c>
      <c r="L52" s="18" t="s">
        <v>347</v>
      </c>
      <c r="M52" s="18" t="s">
        <v>39</v>
      </c>
      <c r="N52" s="18" t="s">
        <v>529</v>
      </c>
      <c r="O52" s="18" t="s">
        <v>530</v>
      </c>
      <c r="P52" s="18" t="s">
        <v>531</v>
      </c>
      <c r="Q52" s="18" t="s">
        <v>352</v>
      </c>
      <c r="R52" s="18" t="s">
        <v>94</v>
      </c>
      <c r="S52" s="18" t="s">
        <v>45</v>
      </c>
      <c r="T52" s="18" t="s">
        <v>532</v>
      </c>
      <c r="U52" s="18">
        <v>4</v>
      </c>
      <c r="V52" s="20">
        <v>46265.6121064815</v>
      </c>
      <c r="W52" s="18">
        <f t="shared" si="1"/>
        <v>8.5</v>
      </c>
      <c r="X52" s="18" t="s">
        <v>47</v>
      </c>
      <c r="Y52" s="18" t="s">
        <v>48</v>
      </c>
    </row>
    <row r="53" ht="38.25" spans="1:25">
      <c r="A53" s="18">
        <v>49</v>
      </c>
      <c r="B53" s="18" t="s">
        <v>533</v>
      </c>
      <c r="C53" s="18" t="s">
        <v>534</v>
      </c>
      <c r="D53" s="18" t="s">
        <v>535</v>
      </c>
      <c r="E53" s="18" t="s">
        <v>536</v>
      </c>
      <c r="F53" s="18" t="s">
        <v>537</v>
      </c>
      <c r="G53" s="18" t="s">
        <v>386</v>
      </c>
      <c r="H53" s="18" t="s">
        <v>35</v>
      </c>
      <c r="I53" s="18" t="s">
        <v>36</v>
      </c>
      <c r="J53" s="18">
        <v>3.5</v>
      </c>
      <c r="K53" s="18" t="s">
        <v>538</v>
      </c>
      <c r="L53" s="18" t="s">
        <v>431</v>
      </c>
      <c r="M53" s="18" t="s">
        <v>202</v>
      </c>
      <c r="N53" s="18" t="s">
        <v>209</v>
      </c>
      <c r="O53" s="18" t="s">
        <v>539</v>
      </c>
      <c r="P53" s="18" t="s">
        <v>540</v>
      </c>
      <c r="Q53" s="18" t="s">
        <v>541</v>
      </c>
      <c r="R53" s="18" t="s">
        <v>94</v>
      </c>
      <c r="S53" s="18" t="s">
        <v>45</v>
      </c>
      <c r="T53" s="18" t="s">
        <v>388</v>
      </c>
      <c r="U53" s="18">
        <v>4</v>
      </c>
      <c r="V53" s="20">
        <v>46265.6247106481</v>
      </c>
      <c r="W53" s="18">
        <f t="shared" si="1"/>
        <v>7.5</v>
      </c>
      <c r="X53" s="18" t="s">
        <v>47</v>
      </c>
      <c r="Y53" s="18" t="s">
        <v>48</v>
      </c>
    </row>
    <row r="54" ht="38.25" spans="1:25">
      <c r="A54" s="18">
        <v>50</v>
      </c>
      <c r="B54" s="18" t="s">
        <v>542</v>
      </c>
      <c r="C54" s="18" t="s">
        <v>543</v>
      </c>
      <c r="D54" s="18" t="s">
        <v>544</v>
      </c>
      <c r="E54" s="18" t="s">
        <v>545</v>
      </c>
      <c r="F54" s="18" t="s">
        <v>166</v>
      </c>
      <c r="G54" s="18" t="s">
        <v>420</v>
      </c>
      <c r="H54" s="18" t="s">
        <v>35</v>
      </c>
      <c r="I54" s="18" t="s">
        <v>36</v>
      </c>
      <c r="J54" s="18">
        <v>4.5</v>
      </c>
      <c r="K54" s="18" t="s">
        <v>421</v>
      </c>
      <c r="L54" s="18" t="s">
        <v>408</v>
      </c>
      <c r="M54" s="18" t="s">
        <v>39</v>
      </c>
      <c r="N54" s="18" t="s">
        <v>546</v>
      </c>
      <c r="O54" s="18" t="s">
        <v>547</v>
      </c>
      <c r="P54" s="18" t="s">
        <v>548</v>
      </c>
      <c r="Q54" s="18" t="s">
        <v>549</v>
      </c>
      <c r="R54" s="18" t="s">
        <v>107</v>
      </c>
      <c r="S54" s="18" t="s">
        <v>45</v>
      </c>
      <c r="T54" s="18" t="s">
        <v>381</v>
      </c>
      <c r="U54" s="18">
        <v>6.5</v>
      </c>
      <c r="V54" s="20">
        <v>46265.6334953704</v>
      </c>
      <c r="W54" s="18">
        <f t="shared" si="1"/>
        <v>11</v>
      </c>
      <c r="X54" s="18" t="s">
        <v>47</v>
      </c>
      <c r="Y54" s="18" t="s">
        <v>48</v>
      </c>
    </row>
    <row r="55" ht="38.25" spans="1:25">
      <c r="A55" s="18">
        <v>51</v>
      </c>
      <c r="B55" s="18" t="s">
        <v>550</v>
      </c>
      <c r="C55" s="18" t="s">
        <v>551</v>
      </c>
      <c r="D55" s="18" t="s">
        <v>552</v>
      </c>
      <c r="E55" s="18" t="s">
        <v>553</v>
      </c>
      <c r="F55" s="18" t="s">
        <v>554</v>
      </c>
      <c r="G55" s="18" t="s">
        <v>398</v>
      </c>
      <c r="H55" s="18" t="s">
        <v>35</v>
      </c>
      <c r="I55" s="18" t="s">
        <v>36</v>
      </c>
      <c r="J55" s="18">
        <v>4.5</v>
      </c>
      <c r="K55" s="18" t="s">
        <v>430</v>
      </c>
      <c r="L55" s="18" t="s">
        <v>386</v>
      </c>
      <c r="M55" s="18" t="s">
        <v>39</v>
      </c>
      <c r="N55" s="18" t="s">
        <v>555</v>
      </c>
      <c r="O55" s="18" t="s">
        <v>556</v>
      </c>
      <c r="P55" s="18" t="s">
        <v>557</v>
      </c>
      <c r="Q55" s="18" t="s">
        <v>403</v>
      </c>
      <c r="R55" s="18" t="s">
        <v>44</v>
      </c>
      <c r="S55" s="18" t="s">
        <v>45</v>
      </c>
      <c r="T55" s="18" t="s">
        <v>558</v>
      </c>
      <c r="U55" s="18">
        <v>5.5</v>
      </c>
      <c r="V55" s="20">
        <v>46266.4341898148</v>
      </c>
      <c r="W55" s="18">
        <f t="shared" si="1"/>
        <v>10</v>
      </c>
      <c r="X55" s="18" t="s">
        <v>47</v>
      </c>
      <c r="Y55" s="18" t="s">
        <v>48</v>
      </c>
    </row>
    <row r="56" ht="38.25" spans="1:25">
      <c r="A56" s="18">
        <v>52</v>
      </c>
      <c r="B56" s="18" t="s">
        <v>559</v>
      </c>
      <c r="C56" s="18" t="s">
        <v>560</v>
      </c>
      <c r="D56" s="18" t="s">
        <v>561</v>
      </c>
      <c r="E56" s="18" t="s">
        <v>562</v>
      </c>
      <c r="F56" s="18" t="s">
        <v>33</v>
      </c>
      <c r="G56" s="18" t="s">
        <v>408</v>
      </c>
      <c r="H56" s="18" t="s">
        <v>35</v>
      </c>
      <c r="I56" s="18" t="s">
        <v>36</v>
      </c>
      <c r="J56" s="18">
        <v>4.5</v>
      </c>
      <c r="K56" s="18" t="s">
        <v>563</v>
      </c>
      <c r="L56" s="18" t="s">
        <v>386</v>
      </c>
      <c r="M56" s="18" t="s">
        <v>39</v>
      </c>
      <c r="N56" s="18" t="s">
        <v>564</v>
      </c>
      <c r="O56" s="18" t="s">
        <v>565</v>
      </c>
      <c r="P56" s="18" t="s">
        <v>566</v>
      </c>
      <c r="Q56" s="18" t="s">
        <v>238</v>
      </c>
      <c r="R56" s="18" t="s">
        <v>44</v>
      </c>
      <c r="S56" s="18" t="s">
        <v>45</v>
      </c>
      <c r="T56" s="18" t="s">
        <v>567</v>
      </c>
      <c r="U56" s="18">
        <v>5.5</v>
      </c>
      <c r="V56" s="20">
        <v>46266.5956712963</v>
      </c>
      <c r="W56" s="18">
        <f t="shared" si="1"/>
        <v>10</v>
      </c>
      <c r="X56" s="18" t="s">
        <v>47</v>
      </c>
      <c r="Y56" s="18" t="s">
        <v>48</v>
      </c>
    </row>
    <row r="57" ht="38.25" spans="1:25">
      <c r="A57" s="18">
        <v>53</v>
      </c>
      <c r="B57" s="18" t="s">
        <v>313</v>
      </c>
      <c r="C57" s="18" t="s">
        <v>568</v>
      </c>
      <c r="D57" s="18" t="s">
        <v>569</v>
      </c>
      <c r="E57" s="18" t="s">
        <v>570</v>
      </c>
      <c r="F57" s="18" t="s">
        <v>52</v>
      </c>
      <c r="G57" s="18" t="s">
        <v>172</v>
      </c>
      <c r="H57" s="18" t="s">
        <v>35</v>
      </c>
      <c r="I57" s="18" t="s">
        <v>36</v>
      </c>
      <c r="J57" s="18">
        <v>4.5</v>
      </c>
      <c r="K57" s="18" t="s">
        <v>571</v>
      </c>
      <c r="L57" s="18" t="s">
        <v>239</v>
      </c>
      <c r="M57" s="18" t="s">
        <v>39</v>
      </c>
      <c r="N57" s="18" t="s">
        <v>572</v>
      </c>
      <c r="O57" s="18" t="s">
        <v>573</v>
      </c>
      <c r="P57" s="18" t="s">
        <v>574</v>
      </c>
      <c r="Q57" s="18" t="s">
        <v>575</v>
      </c>
      <c r="R57" s="18" t="s">
        <v>107</v>
      </c>
      <c r="S57" s="18" t="s">
        <v>45</v>
      </c>
      <c r="T57" s="18" t="s">
        <v>576</v>
      </c>
      <c r="U57" s="18">
        <v>6.5</v>
      </c>
      <c r="V57" s="20">
        <v>46267.7258449074</v>
      </c>
      <c r="W57" s="18">
        <f t="shared" si="1"/>
        <v>11</v>
      </c>
      <c r="X57" s="18" t="s">
        <v>47</v>
      </c>
      <c r="Y57" s="18" t="s">
        <v>48</v>
      </c>
    </row>
    <row r="58" ht="38.25" spans="1:25">
      <c r="A58" s="18">
        <v>54</v>
      </c>
      <c r="B58" s="18" t="s">
        <v>313</v>
      </c>
      <c r="C58" s="18" t="s">
        <v>577</v>
      </c>
      <c r="D58" s="18" t="s">
        <v>578</v>
      </c>
      <c r="E58" s="18" t="s">
        <v>579</v>
      </c>
      <c r="F58" s="18" t="s">
        <v>134</v>
      </c>
      <c r="G58" s="18" t="s">
        <v>172</v>
      </c>
      <c r="H58" s="18" t="s">
        <v>35</v>
      </c>
      <c r="I58" s="18" t="s">
        <v>36</v>
      </c>
      <c r="J58" s="18">
        <v>4.5</v>
      </c>
      <c r="K58" s="18" t="s">
        <v>580</v>
      </c>
      <c r="L58" s="18" t="s">
        <v>239</v>
      </c>
      <c r="M58" s="18" t="s">
        <v>39</v>
      </c>
      <c r="N58" s="18" t="s">
        <v>581</v>
      </c>
      <c r="O58" s="18" t="s">
        <v>582</v>
      </c>
      <c r="P58" s="18" t="s">
        <v>583</v>
      </c>
      <c r="Q58" s="18" t="s">
        <v>462</v>
      </c>
      <c r="R58" s="18" t="s">
        <v>44</v>
      </c>
      <c r="S58" s="18" t="s">
        <v>45</v>
      </c>
      <c r="T58" s="18" t="s">
        <v>558</v>
      </c>
      <c r="U58" s="18">
        <v>5.5</v>
      </c>
      <c r="V58" s="20">
        <v>46267.7258449074</v>
      </c>
      <c r="W58" s="18">
        <f t="shared" si="1"/>
        <v>10</v>
      </c>
      <c r="X58" s="18" t="s">
        <v>47</v>
      </c>
      <c r="Y58" s="18" t="s">
        <v>48</v>
      </c>
    </row>
    <row r="59" ht="38.25" spans="1:25">
      <c r="A59" s="18">
        <v>55</v>
      </c>
      <c r="B59" s="18" t="s">
        <v>313</v>
      </c>
      <c r="C59" s="18" t="s">
        <v>584</v>
      </c>
      <c r="D59" s="18" t="s">
        <v>585</v>
      </c>
      <c r="E59" s="18" t="s">
        <v>586</v>
      </c>
      <c r="F59" s="18" t="s">
        <v>587</v>
      </c>
      <c r="G59" s="18" t="s">
        <v>172</v>
      </c>
      <c r="H59" s="18" t="s">
        <v>35</v>
      </c>
      <c r="I59" s="18" t="s">
        <v>36</v>
      </c>
      <c r="J59" s="18">
        <v>4.5</v>
      </c>
      <c r="K59" s="18" t="s">
        <v>588</v>
      </c>
      <c r="L59" s="18" t="s">
        <v>117</v>
      </c>
      <c r="M59" s="18" t="s">
        <v>39</v>
      </c>
      <c r="N59" s="18" t="s">
        <v>589</v>
      </c>
      <c r="O59" s="18" t="s">
        <v>590</v>
      </c>
      <c r="P59" s="18" t="s">
        <v>591</v>
      </c>
      <c r="Q59" s="18" t="s">
        <v>462</v>
      </c>
      <c r="R59" s="18" t="s">
        <v>44</v>
      </c>
      <c r="S59" s="18" t="s">
        <v>45</v>
      </c>
      <c r="T59" s="18" t="s">
        <v>333</v>
      </c>
      <c r="U59" s="18">
        <v>5.5</v>
      </c>
      <c r="V59" s="20">
        <v>46267.7258449074</v>
      </c>
      <c r="W59" s="18">
        <f t="shared" si="1"/>
        <v>10</v>
      </c>
      <c r="X59" s="18" t="s">
        <v>47</v>
      </c>
      <c r="Y59" s="18" t="s">
        <v>48</v>
      </c>
    </row>
    <row r="60" ht="38.25" spans="1:25">
      <c r="A60" s="18">
        <v>56</v>
      </c>
      <c r="B60" s="18" t="s">
        <v>313</v>
      </c>
      <c r="C60" s="18" t="s">
        <v>592</v>
      </c>
      <c r="D60" s="18" t="s">
        <v>593</v>
      </c>
      <c r="E60" s="18" t="s">
        <v>594</v>
      </c>
      <c r="F60" s="18" t="s">
        <v>595</v>
      </c>
      <c r="G60" s="18" t="s">
        <v>318</v>
      </c>
      <c r="H60" s="18" t="s">
        <v>123</v>
      </c>
      <c r="I60" s="18" t="s">
        <v>36</v>
      </c>
      <c r="J60" s="18">
        <v>2.5</v>
      </c>
      <c r="K60" s="18" t="s">
        <v>596</v>
      </c>
      <c r="L60" s="18" t="s">
        <v>34</v>
      </c>
      <c r="M60" s="18" t="s">
        <v>39</v>
      </c>
      <c r="N60" s="18" t="s">
        <v>597</v>
      </c>
      <c r="O60" s="18" t="s">
        <v>598</v>
      </c>
      <c r="P60" s="18" t="s">
        <v>599</v>
      </c>
      <c r="Q60" s="18" t="s">
        <v>238</v>
      </c>
      <c r="R60" s="18" t="s">
        <v>44</v>
      </c>
      <c r="S60" s="18" t="s">
        <v>45</v>
      </c>
      <c r="T60" s="18" t="s">
        <v>600</v>
      </c>
      <c r="U60" s="18">
        <v>5.5</v>
      </c>
      <c r="V60" s="20">
        <v>46267.7258449074</v>
      </c>
      <c r="W60" s="18">
        <f t="shared" si="1"/>
        <v>8</v>
      </c>
      <c r="X60" s="18" t="s">
        <v>47</v>
      </c>
      <c r="Y60" s="18" t="s">
        <v>48</v>
      </c>
    </row>
    <row r="61" ht="38.25" spans="1:25">
      <c r="A61" s="18">
        <v>57</v>
      </c>
      <c r="B61" s="18" t="s">
        <v>313</v>
      </c>
      <c r="C61" s="18" t="s">
        <v>601</v>
      </c>
      <c r="D61" s="18" t="s">
        <v>602</v>
      </c>
      <c r="E61" s="18" t="s">
        <v>603</v>
      </c>
      <c r="F61" s="18" t="s">
        <v>275</v>
      </c>
      <c r="G61" s="18" t="s">
        <v>318</v>
      </c>
      <c r="H61" s="18" t="s">
        <v>35</v>
      </c>
      <c r="I61" s="18" t="s">
        <v>36</v>
      </c>
      <c r="J61" s="18">
        <v>4.5</v>
      </c>
      <c r="K61" s="18" t="s">
        <v>604</v>
      </c>
      <c r="L61" s="18" t="s">
        <v>34</v>
      </c>
      <c r="M61" s="18" t="s">
        <v>39</v>
      </c>
      <c r="N61" s="18" t="s">
        <v>605</v>
      </c>
      <c r="O61" s="18" t="s">
        <v>606</v>
      </c>
      <c r="P61" s="18" t="s">
        <v>607</v>
      </c>
      <c r="Q61" s="18" t="s">
        <v>445</v>
      </c>
      <c r="R61" s="18" t="s">
        <v>44</v>
      </c>
      <c r="S61" s="18" t="s">
        <v>45</v>
      </c>
      <c r="T61" s="18" t="s">
        <v>608</v>
      </c>
      <c r="U61" s="18">
        <v>5.5</v>
      </c>
      <c r="V61" s="20">
        <v>46267.7258449074</v>
      </c>
      <c r="W61" s="18">
        <f t="shared" si="1"/>
        <v>10</v>
      </c>
      <c r="X61" s="18" t="s">
        <v>47</v>
      </c>
      <c r="Y61" s="18" t="s">
        <v>48</v>
      </c>
    </row>
    <row r="62" ht="38.25" spans="1:25">
      <c r="A62" s="18">
        <v>58</v>
      </c>
      <c r="B62" s="18" t="s">
        <v>609</v>
      </c>
      <c r="C62" s="18" t="s">
        <v>610</v>
      </c>
      <c r="D62" s="18" t="s">
        <v>611</v>
      </c>
      <c r="E62" s="18" t="s">
        <v>612</v>
      </c>
      <c r="F62" s="18" t="s">
        <v>64</v>
      </c>
      <c r="G62" s="18" t="s">
        <v>613</v>
      </c>
      <c r="H62" s="18" t="s">
        <v>35</v>
      </c>
      <c r="I62" s="18" t="s">
        <v>36</v>
      </c>
      <c r="J62" s="18">
        <v>4.5</v>
      </c>
      <c r="K62" s="18" t="s">
        <v>492</v>
      </c>
      <c r="L62" s="18" t="s">
        <v>431</v>
      </c>
      <c r="M62" s="18" t="s">
        <v>39</v>
      </c>
      <c r="N62" s="18" t="s">
        <v>614</v>
      </c>
      <c r="O62" s="18" t="s">
        <v>615</v>
      </c>
      <c r="P62" s="18" t="s">
        <v>616</v>
      </c>
      <c r="Q62" s="18" t="s">
        <v>617</v>
      </c>
      <c r="R62" s="18" t="s">
        <v>44</v>
      </c>
      <c r="S62" s="18" t="s">
        <v>45</v>
      </c>
      <c r="T62" s="18" t="s">
        <v>239</v>
      </c>
      <c r="U62" s="18">
        <v>5.5</v>
      </c>
      <c r="V62" s="20">
        <v>46268.4688541667</v>
      </c>
      <c r="W62" s="18">
        <f t="shared" si="1"/>
        <v>10</v>
      </c>
      <c r="X62" s="18" t="s">
        <v>47</v>
      </c>
      <c r="Y62" s="18" t="s">
        <v>48</v>
      </c>
    </row>
    <row r="63" ht="38.25" spans="1:25">
      <c r="A63" s="18">
        <v>59</v>
      </c>
      <c r="B63" s="18" t="s">
        <v>609</v>
      </c>
      <c r="C63" s="18" t="s">
        <v>618</v>
      </c>
      <c r="D63" s="18" t="s">
        <v>619</v>
      </c>
      <c r="E63" s="18" t="s">
        <v>620</v>
      </c>
      <c r="F63" s="18" t="s">
        <v>621</v>
      </c>
      <c r="G63" s="18" t="s">
        <v>613</v>
      </c>
      <c r="H63" s="18" t="s">
        <v>35</v>
      </c>
      <c r="I63" s="18" t="s">
        <v>36</v>
      </c>
      <c r="J63" s="18">
        <v>3.5</v>
      </c>
      <c r="K63" s="18" t="s">
        <v>622</v>
      </c>
      <c r="L63" s="18" t="s">
        <v>431</v>
      </c>
      <c r="M63" s="18" t="s">
        <v>202</v>
      </c>
      <c r="N63" s="18" t="s">
        <v>623</v>
      </c>
      <c r="O63" s="18" t="s">
        <v>624</v>
      </c>
      <c r="P63" s="18" t="s">
        <v>625</v>
      </c>
      <c r="Q63" s="18" t="s">
        <v>617</v>
      </c>
      <c r="R63" s="18" t="s">
        <v>44</v>
      </c>
      <c r="S63" s="18" t="s">
        <v>45</v>
      </c>
      <c r="T63" s="18" t="s">
        <v>626</v>
      </c>
      <c r="U63" s="18">
        <v>5.5</v>
      </c>
      <c r="V63" s="20">
        <v>46268.4753472222</v>
      </c>
      <c r="W63" s="18">
        <f t="shared" si="1"/>
        <v>9</v>
      </c>
      <c r="X63" s="18" t="s">
        <v>47</v>
      </c>
      <c r="Y63" s="18" t="s">
        <v>48</v>
      </c>
    </row>
    <row r="64" ht="38.25" spans="1:25">
      <c r="A64" s="18">
        <v>60</v>
      </c>
      <c r="B64" s="18" t="s">
        <v>627</v>
      </c>
      <c r="C64" s="18" t="s">
        <v>628</v>
      </c>
      <c r="D64" s="18" t="s">
        <v>629</v>
      </c>
      <c r="E64" s="18" t="s">
        <v>630</v>
      </c>
      <c r="F64" s="18" t="s">
        <v>631</v>
      </c>
      <c r="G64" s="18" t="s">
        <v>386</v>
      </c>
      <c r="H64" s="18" t="s">
        <v>35</v>
      </c>
      <c r="I64" s="18" t="s">
        <v>36</v>
      </c>
      <c r="J64" s="18">
        <v>4.5</v>
      </c>
      <c r="K64" s="18" t="s">
        <v>632</v>
      </c>
      <c r="L64" s="18" t="s">
        <v>431</v>
      </c>
      <c r="M64" s="18" t="s">
        <v>39</v>
      </c>
      <c r="N64" s="18" t="s">
        <v>633</v>
      </c>
      <c r="O64" s="18" t="s">
        <v>634</v>
      </c>
      <c r="P64" s="18" t="s">
        <v>635</v>
      </c>
      <c r="Q64" s="18" t="s">
        <v>636</v>
      </c>
      <c r="R64" s="18" t="s">
        <v>44</v>
      </c>
      <c r="S64" s="18" t="s">
        <v>45</v>
      </c>
      <c r="T64" s="18" t="s">
        <v>108</v>
      </c>
      <c r="U64" s="18">
        <v>5.5</v>
      </c>
      <c r="V64" s="20">
        <v>46269.4288541667</v>
      </c>
      <c r="W64" s="18">
        <f t="shared" si="1"/>
        <v>10</v>
      </c>
      <c r="X64" s="18" t="s">
        <v>47</v>
      </c>
      <c r="Y64" s="18" t="s">
        <v>48</v>
      </c>
    </row>
    <row r="65" ht="38.25" spans="1:25">
      <c r="A65" s="18">
        <v>61</v>
      </c>
      <c r="B65" s="18" t="s">
        <v>82</v>
      </c>
      <c r="C65" s="18" t="s">
        <v>637</v>
      </c>
      <c r="D65" s="18" t="s">
        <v>638</v>
      </c>
      <c r="E65" s="18" t="s">
        <v>639</v>
      </c>
      <c r="F65" s="18" t="s">
        <v>640</v>
      </c>
      <c r="G65" s="18" t="s">
        <v>270</v>
      </c>
      <c r="H65" s="18" t="s">
        <v>123</v>
      </c>
      <c r="I65" s="18" t="s">
        <v>36</v>
      </c>
      <c r="J65" s="18">
        <v>2.5</v>
      </c>
      <c r="K65" s="18" t="s">
        <v>641</v>
      </c>
      <c r="L65" s="18" t="s">
        <v>600</v>
      </c>
      <c r="M65" s="18" t="s">
        <v>39</v>
      </c>
      <c r="N65" s="18" t="s">
        <v>642</v>
      </c>
      <c r="O65" s="18" t="s">
        <v>643</v>
      </c>
      <c r="P65" s="18" t="s">
        <v>644</v>
      </c>
      <c r="Q65" s="18" t="s">
        <v>106</v>
      </c>
      <c r="R65" s="18" t="s">
        <v>107</v>
      </c>
      <c r="S65" s="18" t="s">
        <v>45</v>
      </c>
      <c r="T65" s="18" t="s">
        <v>576</v>
      </c>
      <c r="U65" s="18">
        <v>6.5</v>
      </c>
      <c r="V65" s="20">
        <v>46273.435474537</v>
      </c>
      <c r="W65" s="18">
        <f t="shared" si="1"/>
        <v>9</v>
      </c>
      <c r="X65" s="18" t="s">
        <v>47</v>
      </c>
      <c r="Y65" s="18" t="s">
        <v>48</v>
      </c>
    </row>
    <row r="66" ht="38.25" spans="1:25">
      <c r="A66" s="18">
        <v>62</v>
      </c>
      <c r="B66" s="18" t="s">
        <v>645</v>
      </c>
      <c r="C66" s="18" t="s">
        <v>646</v>
      </c>
      <c r="D66" s="18" t="s">
        <v>647</v>
      </c>
      <c r="E66" s="18" t="s">
        <v>648</v>
      </c>
      <c r="F66" s="18" t="s">
        <v>649</v>
      </c>
      <c r="G66" s="18" t="s">
        <v>650</v>
      </c>
      <c r="H66" s="18" t="s">
        <v>35</v>
      </c>
      <c r="I66" s="18" t="s">
        <v>36</v>
      </c>
      <c r="J66" s="18">
        <v>4.5</v>
      </c>
      <c r="K66" s="18" t="s">
        <v>651</v>
      </c>
      <c r="L66" s="18" t="s">
        <v>422</v>
      </c>
      <c r="M66" s="18" t="s">
        <v>39</v>
      </c>
      <c r="N66" s="18" t="s">
        <v>652</v>
      </c>
      <c r="O66" s="18" t="s">
        <v>653</v>
      </c>
      <c r="P66" s="18" t="s">
        <v>654</v>
      </c>
      <c r="Q66" s="18" t="s">
        <v>655</v>
      </c>
      <c r="R66" s="18" t="s">
        <v>94</v>
      </c>
      <c r="S66" s="18" t="s">
        <v>45</v>
      </c>
      <c r="T66" s="18" t="s">
        <v>656</v>
      </c>
      <c r="U66" s="18">
        <v>4</v>
      </c>
      <c r="V66" s="20">
        <v>46273.4413541667</v>
      </c>
      <c r="W66" s="18">
        <f t="shared" si="1"/>
        <v>8.5</v>
      </c>
      <c r="X66" s="18" t="s">
        <v>47</v>
      </c>
      <c r="Y66" s="18" t="s">
        <v>48</v>
      </c>
    </row>
    <row r="67" ht="38.25" spans="1:25">
      <c r="A67" s="18">
        <v>63</v>
      </c>
      <c r="B67" s="18" t="s">
        <v>282</v>
      </c>
      <c r="C67" s="18" t="s">
        <v>657</v>
      </c>
      <c r="D67" s="18" t="s">
        <v>658</v>
      </c>
      <c r="E67" s="18" t="s">
        <v>659</v>
      </c>
      <c r="F67" s="18" t="s">
        <v>660</v>
      </c>
      <c r="G67" s="18" t="s">
        <v>108</v>
      </c>
      <c r="H67" s="18" t="s">
        <v>35</v>
      </c>
      <c r="I67" s="18" t="s">
        <v>36</v>
      </c>
      <c r="J67" s="18">
        <v>4.5</v>
      </c>
      <c r="K67" s="18" t="s">
        <v>661</v>
      </c>
      <c r="L67" s="18" t="s">
        <v>95</v>
      </c>
      <c r="M67" s="18" t="s">
        <v>39</v>
      </c>
      <c r="N67" s="18" t="s">
        <v>662</v>
      </c>
      <c r="O67" s="18" t="s">
        <v>663</v>
      </c>
      <c r="P67" s="18" t="s">
        <v>664</v>
      </c>
      <c r="Q67" s="18" t="s">
        <v>292</v>
      </c>
      <c r="R67" s="18" t="s">
        <v>44</v>
      </c>
      <c r="S67" s="18" t="s">
        <v>45</v>
      </c>
      <c r="T67" s="18" t="s">
        <v>293</v>
      </c>
      <c r="U67" s="18">
        <v>5.5</v>
      </c>
      <c r="V67" s="20">
        <v>46273.4656712963</v>
      </c>
      <c r="W67" s="18">
        <f t="shared" si="1"/>
        <v>10</v>
      </c>
      <c r="X67" s="18" t="s">
        <v>47</v>
      </c>
      <c r="Y67" s="18" t="s">
        <v>48</v>
      </c>
    </row>
    <row r="68" ht="38.25" spans="1:25">
      <c r="A68" s="18">
        <v>64</v>
      </c>
      <c r="B68" s="18" t="s">
        <v>313</v>
      </c>
      <c r="C68" s="18" t="s">
        <v>665</v>
      </c>
      <c r="D68" s="18" t="s">
        <v>666</v>
      </c>
      <c r="E68" s="18" t="s">
        <v>667</v>
      </c>
      <c r="F68" s="18" t="s">
        <v>668</v>
      </c>
      <c r="G68" s="18" t="s">
        <v>669</v>
      </c>
      <c r="H68" s="18" t="s">
        <v>35</v>
      </c>
      <c r="I68" s="18" t="s">
        <v>36</v>
      </c>
      <c r="J68" s="18">
        <v>4.5</v>
      </c>
      <c r="K68" s="18" t="s">
        <v>670</v>
      </c>
      <c r="L68" s="18" t="s">
        <v>312</v>
      </c>
      <c r="M68" s="18" t="s">
        <v>39</v>
      </c>
      <c r="N68" s="18" t="s">
        <v>671</v>
      </c>
      <c r="O68" s="18" t="s">
        <v>672</v>
      </c>
      <c r="P68" s="18" t="s">
        <v>673</v>
      </c>
      <c r="Q68" s="18" t="s">
        <v>352</v>
      </c>
      <c r="R68" s="18" t="s">
        <v>94</v>
      </c>
      <c r="S68" s="18" t="s">
        <v>45</v>
      </c>
      <c r="T68" s="18" t="s">
        <v>674</v>
      </c>
      <c r="U68" s="18">
        <v>4</v>
      </c>
      <c r="V68" s="20">
        <v>46274.4660185185</v>
      </c>
      <c r="W68" s="18">
        <f t="shared" si="1"/>
        <v>8.5</v>
      </c>
      <c r="X68" s="18" t="s">
        <v>47</v>
      </c>
      <c r="Y68" s="18" t="s">
        <v>48</v>
      </c>
    </row>
    <row r="69" ht="38.25" spans="1:25">
      <c r="A69" s="18">
        <v>65</v>
      </c>
      <c r="B69" s="18" t="s">
        <v>313</v>
      </c>
      <c r="C69" s="18" t="s">
        <v>675</v>
      </c>
      <c r="D69" s="18" t="s">
        <v>676</v>
      </c>
      <c r="E69" s="18" t="s">
        <v>677</v>
      </c>
      <c r="F69" s="18" t="s">
        <v>678</v>
      </c>
      <c r="G69" s="18" t="s">
        <v>137</v>
      </c>
      <c r="H69" s="18" t="s">
        <v>35</v>
      </c>
      <c r="I69" s="18" t="s">
        <v>36</v>
      </c>
      <c r="J69" s="18">
        <v>4.5</v>
      </c>
      <c r="K69" s="18" t="s">
        <v>679</v>
      </c>
      <c r="L69" s="18" t="s">
        <v>264</v>
      </c>
      <c r="M69" s="18" t="s">
        <v>39</v>
      </c>
      <c r="N69" s="18" t="s">
        <v>680</v>
      </c>
      <c r="O69" s="18" t="s">
        <v>681</v>
      </c>
      <c r="P69" s="18" t="s">
        <v>682</v>
      </c>
      <c r="Q69" s="18" t="s">
        <v>352</v>
      </c>
      <c r="R69" s="18" t="s">
        <v>94</v>
      </c>
      <c r="S69" s="18" t="s">
        <v>45</v>
      </c>
      <c r="T69" s="18" t="s">
        <v>683</v>
      </c>
      <c r="U69" s="18">
        <v>4</v>
      </c>
      <c r="V69" s="20">
        <v>46274.4660185185</v>
      </c>
      <c r="W69" s="18">
        <f t="shared" si="1"/>
        <v>8.5</v>
      </c>
      <c r="X69" s="18" t="s">
        <v>47</v>
      </c>
      <c r="Y69" s="18" t="s">
        <v>48</v>
      </c>
    </row>
    <row r="70" spans="23:23">
      <c r="W70" s="32">
        <f>SUM(W5:W69)</f>
        <v>622.3</v>
      </c>
    </row>
  </sheetData>
  <autoFilter ref="A1:Y70">
    <extLst/>
  </autoFilter>
  <mergeCells count="4">
    <mergeCell ref="A1:Y1"/>
    <mergeCell ref="A2:Y2"/>
    <mergeCell ref="A3:M3"/>
    <mergeCell ref="N3:Y3"/>
  </mergeCells>
  <pageMargins left="0.708661417322835" right="0.708661417322835" top="0.6" bottom="0.44" header="0.31496062992126" footer="0.31496062992126"/>
  <pageSetup paperSize="8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0"/>
  <sheetViews>
    <sheetView topLeftCell="K96" workbookViewId="0">
      <selection activeCell="F13" sqref="F13"/>
    </sheetView>
  </sheetViews>
  <sheetFormatPr defaultColWidth="9" defaultRowHeight="13.5"/>
  <cols>
    <col min="1" max="1" width="3.625" customWidth="1"/>
    <col min="2" max="2" width="14.5" customWidth="1"/>
    <col min="3" max="3" width="7" customWidth="1"/>
    <col min="4" max="4" width="12.75" customWidth="1"/>
    <col min="5" max="5" width="11.375" customWidth="1"/>
    <col min="6" max="6" width="21.75" customWidth="1"/>
    <col min="7" max="7" width="11.75" customWidth="1"/>
    <col min="8" max="8" width="6.875" customWidth="1"/>
    <col min="9" max="9" width="4.5" customWidth="1"/>
    <col min="10" max="10" width="8.125" customWidth="1"/>
    <col min="11" max="11" width="10.125" customWidth="1"/>
    <col min="12" max="12" width="12" customWidth="1"/>
    <col min="13" max="13" width="8.75" customWidth="1"/>
    <col min="14" max="14" width="8" customWidth="1"/>
    <col min="15" max="15" width="12.625" customWidth="1"/>
    <col min="16" max="16" width="10.25" customWidth="1"/>
    <col min="17" max="17" width="20.375" customWidth="1"/>
    <col min="18" max="18" width="8.375" customWidth="1"/>
    <col min="19" max="19" width="7.875" customWidth="1"/>
    <col min="20" max="20" width="8.25" customWidth="1"/>
    <col min="21" max="21" width="10.125" customWidth="1"/>
    <col min="22" max="22" width="22.4916666666667" style="16" customWidth="1"/>
    <col min="23" max="23" width="25.75" style="16" customWidth="1"/>
    <col min="24" max="24" width="8.9" customWidth="1"/>
    <col min="25" max="25" width="5.875" customWidth="1"/>
  </cols>
  <sheetData>
    <row r="1" ht="31.5" spans="1: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23"/>
      <c r="X1" s="22"/>
      <c r="Y1" s="22"/>
    </row>
    <row r="2" ht="31.5" spans="1:25">
      <c r="A2" s="22" t="s">
        <v>684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3"/>
      <c r="X2" s="22"/>
      <c r="Y2" s="22"/>
    </row>
    <row r="3" ht="31.5" spans="1:26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 t="s">
        <v>685</v>
      </c>
      <c r="O3" s="22"/>
      <c r="P3" s="22"/>
      <c r="Q3" s="22"/>
      <c r="R3" s="22"/>
      <c r="S3" s="22"/>
      <c r="T3" s="22"/>
      <c r="U3" s="22"/>
      <c r="V3" s="23"/>
      <c r="W3" s="23"/>
      <c r="X3" s="22"/>
      <c r="Y3" s="22"/>
      <c r="Z3" s="27"/>
    </row>
    <row r="4" ht="60.95" customHeight="1" spans="1:25">
      <c r="A4" s="24" t="s">
        <v>4</v>
      </c>
      <c r="B4" s="24" t="s">
        <v>5</v>
      </c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4" t="s">
        <v>14</v>
      </c>
      <c r="L4" s="24" t="s">
        <v>15</v>
      </c>
      <c r="M4" s="24" t="s">
        <v>16</v>
      </c>
      <c r="N4" s="24" t="s">
        <v>17</v>
      </c>
      <c r="O4" s="24" t="s">
        <v>18</v>
      </c>
      <c r="P4" s="24" t="s">
        <v>19</v>
      </c>
      <c r="Q4" s="24" t="s">
        <v>20</v>
      </c>
      <c r="R4" s="24" t="s">
        <v>21</v>
      </c>
      <c r="S4" s="24" t="s">
        <v>686</v>
      </c>
      <c r="T4" s="24" t="s">
        <v>23</v>
      </c>
      <c r="U4" s="25" t="s">
        <v>24</v>
      </c>
      <c r="V4" s="26" t="s">
        <v>25</v>
      </c>
      <c r="W4" s="24" t="s">
        <v>26</v>
      </c>
      <c r="X4" s="24" t="s">
        <v>27</v>
      </c>
      <c r="Y4" s="25" t="s">
        <v>28</v>
      </c>
    </row>
    <row r="5" ht="25.5" spans="2:25">
      <c r="B5" s="18" t="s">
        <v>195</v>
      </c>
      <c r="C5" s="18" t="s">
        <v>687</v>
      </c>
      <c r="D5" s="18" t="s">
        <v>688</v>
      </c>
      <c r="E5" s="18" t="s">
        <v>689</v>
      </c>
      <c r="F5" s="18" t="s">
        <v>690</v>
      </c>
      <c r="G5" s="18" t="s">
        <v>258</v>
      </c>
      <c r="H5" s="18" t="s">
        <v>35</v>
      </c>
      <c r="I5" s="18" t="s">
        <v>36</v>
      </c>
      <c r="J5" s="18">
        <v>4.5</v>
      </c>
      <c r="K5" s="18" t="s">
        <v>691</v>
      </c>
      <c r="L5" s="18" t="s">
        <v>692</v>
      </c>
      <c r="M5" s="18" t="s">
        <v>39</v>
      </c>
      <c r="N5" s="18" t="s">
        <v>693</v>
      </c>
      <c r="O5" s="18" t="s">
        <v>694</v>
      </c>
      <c r="P5" s="18" t="s">
        <v>695</v>
      </c>
      <c r="Q5" s="18" t="s">
        <v>696</v>
      </c>
      <c r="R5" s="18" t="s">
        <v>44</v>
      </c>
      <c r="S5" s="18" t="s">
        <v>697</v>
      </c>
      <c r="T5" s="18" t="s">
        <v>698</v>
      </c>
      <c r="U5" s="18">
        <v>8.5</v>
      </c>
      <c r="V5" s="20">
        <v>46226</v>
      </c>
      <c r="W5" s="18">
        <f>J5+U5</f>
        <v>13</v>
      </c>
      <c r="X5" s="18" t="s">
        <v>47</v>
      </c>
      <c r="Y5" s="18" t="s">
        <v>48</v>
      </c>
    </row>
    <row r="6" ht="25.5" spans="2:25">
      <c r="B6" s="18" t="s">
        <v>195</v>
      </c>
      <c r="C6" s="18" t="s">
        <v>699</v>
      </c>
      <c r="D6" s="18" t="s">
        <v>700</v>
      </c>
      <c r="E6" s="18" t="s">
        <v>701</v>
      </c>
      <c r="F6" s="18" t="s">
        <v>621</v>
      </c>
      <c r="G6" s="18" t="s">
        <v>702</v>
      </c>
      <c r="H6" s="18" t="s">
        <v>35</v>
      </c>
      <c r="I6" s="18" t="s">
        <v>36</v>
      </c>
      <c r="J6" s="18">
        <v>4.5</v>
      </c>
      <c r="K6" s="18" t="s">
        <v>703</v>
      </c>
      <c r="L6" s="18" t="s">
        <v>704</v>
      </c>
      <c r="M6" s="18" t="s">
        <v>39</v>
      </c>
      <c r="N6" s="18" t="s">
        <v>705</v>
      </c>
      <c r="O6" s="18" t="s">
        <v>706</v>
      </c>
      <c r="P6" s="18" t="s">
        <v>707</v>
      </c>
      <c r="Q6" s="18" t="s">
        <v>696</v>
      </c>
      <c r="R6" s="18" t="s">
        <v>44</v>
      </c>
      <c r="S6" s="18" t="s">
        <v>697</v>
      </c>
      <c r="T6" s="18" t="s">
        <v>312</v>
      </c>
      <c r="U6" s="18">
        <v>8.5</v>
      </c>
      <c r="V6" s="20">
        <v>46226</v>
      </c>
      <c r="W6" s="18">
        <f t="shared" ref="W6:W37" si="0">J6+U6</f>
        <v>13</v>
      </c>
      <c r="X6" s="18" t="s">
        <v>47</v>
      </c>
      <c r="Y6" s="18" t="s">
        <v>48</v>
      </c>
    </row>
    <row r="7" ht="25.5" spans="2:25">
      <c r="B7" s="18" t="s">
        <v>195</v>
      </c>
      <c r="C7" s="18" t="s">
        <v>708</v>
      </c>
      <c r="D7" s="18" t="s">
        <v>709</v>
      </c>
      <c r="E7" s="18" t="s">
        <v>710</v>
      </c>
      <c r="F7" s="18" t="s">
        <v>711</v>
      </c>
      <c r="G7" s="18" t="s">
        <v>46</v>
      </c>
      <c r="H7" s="18" t="s">
        <v>35</v>
      </c>
      <c r="I7" s="18" t="s">
        <v>36</v>
      </c>
      <c r="J7" s="18">
        <v>4.5</v>
      </c>
      <c r="K7" s="18" t="s">
        <v>712</v>
      </c>
      <c r="L7" s="18" t="s">
        <v>698</v>
      </c>
      <c r="M7" s="18" t="s">
        <v>39</v>
      </c>
      <c r="N7" s="18" t="s">
        <v>713</v>
      </c>
      <c r="O7" s="18" t="s">
        <v>714</v>
      </c>
      <c r="P7" s="18" t="s">
        <v>715</v>
      </c>
      <c r="Q7" s="18" t="s">
        <v>696</v>
      </c>
      <c r="R7" s="18" t="s">
        <v>44</v>
      </c>
      <c r="S7" s="18" t="s">
        <v>697</v>
      </c>
      <c r="T7" s="18" t="s">
        <v>312</v>
      </c>
      <c r="U7" s="18">
        <v>8.5</v>
      </c>
      <c r="V7" s="20">
        <v>46226</v>
      </c>
      <c r="W7" s="18">
        <f t="shared" si="0"/>
        <v>13</v>
      </c>
      <c r="X7" s="18" t="s">
        <v>47</v>
      </c>
      <c r="Y7" s="18" t="s">
        <v>48</v>
      </c>
    </row>
    <row r="8" ht="25.5" spans="2:25">
      <c r="B8" s="18" t="s">
        <v>716</v>
      </c>
      <c r="C8" s="18" t="s">
        <v>717</v>
      </c>
      <c r="D8" s="18" t="s">
        <v>718</v>
      </c>
      <c r="E8" s="18" t="s">
        <v>719</v>
      </c>
      <c r="F8" s="18" t="s">
        <v>720</v>
      </c>
      <c r="G8" s="18" t="s">
        <v>721</v>
      </c>
      <c r="H8" s="18" t="s">
        <v>35</v>
      </c>
      <c r="I8" s="18" t="s">
        <v>36</v>
      </c>
      <c r="J8" s="18">
        <v>3.5</v>
      </c>
      <c r="K8" s="18" t="s">
        <v>722</v>
      </c>
      <c r="L8" s="18" t="s">
        <v>375</v>
      </c>
      <c r="M8" s="18" t="s">
        <v>202</v>
      </c>
      <c r="N8" s="18" t="s">
        <v>723</v>
      </c>
      <c r="O8" s="18" t="s">
        <v>724</v>
      </c>
      <c r="P8" s="18" t="s">
        <v>725</v>
      </c>
      <c r="Q8" s="18" t="s">
        <v>726</v>
      </c>
      <c r="R8" s="18" t="s">
        <v>44</v>
      </c>
      <c r="S8" s="18" t="s">
        <v>697</v>
      </c>
      <c r="T8" s="18" t="s">
        <v>244</v>
      </c>
      <c r="U8" s="18">
        <v>8.5</v>
      </c>
      <c r="V8" s="20">
        <v>46232</v>
      </c>
      <c r="W8" s="18">
        <f t="shared" si="0"/>
        <v>12</v>
      </c>
      <c r="X8" s="18" t="s">
        <v>47</v>
      </c>
      <c r="Y8" s="18" t="s">
        <v>48</v>
      </c>
    </row>
    <row r="9" ht="25.5" spans="2:25">
      <c r="B9" s="18" t="s">
        <v>716</v>
      </c>
      <c r="C9" s="18" t="s">
        <v>727</v>
      </c>
      <c r="D9" s="18" t="s">
        <v>728</v>
      </c>
      <c r="E9" s="18" t="s">
        <v>729</v>
      </c>
      <c r="F9" s="18" t="s">
        <v>730</v>
      </c>
      <c r="G9" s="18" t="s">
        <v>721</v>
      </c>
      <c r="H9" s="18" t="s">
        <v>35</v>
      </c>
      <c r="I9" s="18" t="s">
        <v>36</v>
      </c>
      <c r="J9" s="18">
        <v>4.5</v>
      </c>
      <c r="K9" s="18" t="s">
        <v>731</v>
      </c>
      <c r="L9" s="18" t="s">
        <v>375</v>
      </c>
      <c r="M9" s="18" t="s">
        <v>39</v>
      </c>
      <c r="N9" s="18" t="s">
        <v>732</v>
      </c>
      <c r="O9" s="18" t="s">
        <v>733</v>
      </c>
      <c r="P9" s="18" t="s">
        <v>734</v>
      </c>
      <c r="Q9" s="18" t="s">
        <v>726</v>
      </c>
      <c r="R9" s="18" t="s">
        <v>44</v>
      </c>
      <c r="S9" s="18" t="s">
        <v>697</v>
      </c>
      <c r="T9" s="18" t="s">
        <v>244</v>
      </c>
      <c r="U9" s="18">
        <v>8.5</v>
      </c>
      <c r="V9" s="20">
        <v>46232</v>
      </c>
      <c r="W9" s="18">
        <f t="shared" si="0"/>
        <v>13</v>
      </c>
      <c r="X9" s="18" t="s">
        <v>47</v>
      </c>
      <c r="Y9" s="18" t="s">
        <v>48</v>
      </c>
    </row>
    <row r="10" ht="25.5" spans="2:25">
      <c r="B10" s="18" t="s">
        <v>716</v>
      </c>
      <c r="C10" s="18" t="s">
        <v>735</v>
      </c>
      <c r="D10" s="18" t="s">
        <v>736</v>
      </c>
      <c r="E10" s="18" t="s">
        <v>737</v>
      </c>
      <c r="F10" s="18" t="s">
        <v>738</v>
      </c>
      <c r="G10" s="18" t="s">
        <v>721</v>
      </c>
      <c r="H10" s="18" t="s">
        <v>35</v>
      </c>
      <c r="I10" s="18" t="s">
        <v>36</v>
      </c>
      <c r="J10" s="18">
        <v>3.5</v>
      </c>
      <c r="K10" s="18" t="s">
        <v>739</v>
      </c>
      <c r="L10" s="18" t="s">
        <v>375</v>
      </c>
      <c r="M10" s="18" t="s">
        <v>202</v>
      </c>
      <c r="N10" s="18" t="s">
        <v>740</v>
      </c>
      <c r="O10" s="18" t="s">
        <v>741</v>
      </c>
      <c r="P10" s="18" t="s">
        <v>742</v>
      </c>
      <c r="Q10" s="18" t="s">
        <v>726</v>
      </c>
      <c r="R10" s="18" t="s">
        <v>44</v>
      </c>
      <c r="S10" s="18" t="s">
        <v>697</v>
      </c>
      <c r="T10" s="18" t="s">
        <v>244</v>
      </c>
      <c r="U10" s="18">
        <v>8.5</v>
      </c>
      <c r="V10" s="20">
        <v>46232</v>
      </c>
      <c r="W10" s="18">
        <f t="shared" si="0"/>
        <v>12</v>
      </c>
      <c r="X10" s="18" t="s">
        <v>47</v>
      </c>
      <c r="Y10" s="18" t="s">
        <v>48</v>
      </c>
    </row>
    <row r="11" ht="25.5" spans="2:25">
      <c r="B11" s="18" t="s">
        <v>743</v>
      </c>
      <c r="C11" s="18" t="s">
        <v>744</v>
      </c>
      <c r="D11" s="18" t="s">
        <v>745</v>
      </c>
      <c r="E11" s="18" t="s">
        <v>746</v>
      </c>
      <c r="F11" s="18" t="s">
        <v>747</v>
      </c>
      <c r="G11" s="18" t="s">
        <v>135</v>
      </c>
      <c r="H11" s="18" t="s">
        <v>35</v>
      </c>
      <c r="I11" s="18" t="s">
        <v>36</v>
      </c>
      <c r="J11" s="18">
        <v>4.5</v>
      </c>
      <c r="K11" s="18" t="s">
        <v>748</v>
      </c>
      <c r="L11" s="18" t="s">
        <v>137</v>
      </c>
      <c r="M11" s="18" t="s">
        <v>39</v>
      </c>
      <c r="N11" s="18" t="s">
        <v>749</v>
      </c>
      <c r="O11" s="18" t="s">
        <v>750</v>
      </c>
      <c r="P11" s="18" t="s">
        <v>751</v>
      </c>
      <c r="Q11" s="18" t="s">
        <v>752</v>
      </c>
      <c r="R11" s="18" t="s">
        <v>44</v>
      </c>
      <c r="S11" s="18" t="s">
        <v>697</v>
      </c>
      <c r="T11" s="18" t="s">
        <v>81</v>
      </c>
      <c r="U11" s="18">
        <v>8.5</v>
      </c>
      <c r="V11" s="20">
        <v>46234</v>
      </c>
      <c r="W11" s="18">
        <f t="shared" si="0"/>
        <v>13</v>
      </c>
      <c r="X11" s="18" t="s">
        <v>47</v>
      </c>
      <c r="Y11" s="18" t="s">
        <v>48</v>
      </c>
    </row>
    <row r="12" ht="25.5" spans="2:25">
      <c r="B12" s="18" t="s">
        <v>753</v>
      </c>
      <c r="C12" s="18" t="s">
        <v>754</v>
      </c>
      <c r="D12" s="18" t="s">
        <v>755</v>
      </c>
      <c r="E12" s="18" t="s">
        <v>756</v>
      </c>
      <c r="F12" s="18" t="s">
        <v>678</v>
      </c>
      <c r="G12" s="18" t="s">
        <v>757</v>
      </c>
      <c r="H12" s="18" t="s">
        <v>35</v>
      </c>
      <c r="I12" s="18" t="s">
        <v>36</v>
      </c>
      <c r="J12" s="18">
        <v>4.5</v>
      </c>
      <c r="K12" s="18" t="s">
        <v>509</v>
      </c>
      <c r="L12" s="18" t="s">
        <v>89</v>
      </c>
      <c r="M12" s="18" t="s">
        <v>39</v>
      </c>
      <c r="N12" s="18" t="s">
        <v>758</v>
      </c>
      <c r="O12" s="18" t="s">
        <v>759</v>
      </c>
      <c r="P12" s="18" t="s">
        <v>760</v>
      </c>
      <c r="Q12" s="18" t="s">
        <v>761</v>
      </c>
      <c r="R12" s="18" t="s">
        <v>44</v>
      </c>
      <c r="S12" s="18" t="s">
        <v>697</v>
      </c>
      <c r="T12" s="18" t="s">
        <v>38</v>
      </c>
      <c r="U12" s="18">
        <v>8.5</v>
      </c>
      <c r="V12" s="20">
        <v>46234</v>
      </c>
      <c r="W12" s="18">
        <f t="shared" si="0"/>
        <v>13</v>
      </c>
      <c r="X12" s="18" t="s">
        <v>47</v>
      </c>
      <c r="Y12" s="18" t="s">
        <v>48</v>
      </c>
    </row>
    <row r="13" ht="25.5" spans="2:25">
      <c r="B13" s="18" t="s">
        <v>753</v>
      </c>
      <c r="C13" s="18" t="s">
        <v>762</v>
      </c>
      <c r="D13" s="18" t="s">
        <v>763</v>
      </c>
      <c r="E13" s="18" t="s">
        <v>764</v>
      </c>
      <c r="F13" s="18" t="s">
        <v>145</v>
      </c>
      <c r="G13" s="18" t="s">
        <v>228</v>
      </c>
      <c r="H13" s="18" t="s">
        <v>35</v>
      </c>
      <c r="I13" s="18" t="s">
        <v>36</v>
      </c>
      <c r="J13" s="18">
        <v>4.5</v>
      </c>
      <c r="K13" s="18" t="s">
        <v>765</v>
      </c>
      <c r="L13" s="18" t="s">
        <v>108</v>
      </c>
      <c r="M13" s="18" t="s">
        <v>39</v>
      </c>
      <c r="N13" s="18" t="s">
        <v>766</v>
      </c>
      <c r="O13" s="18" t="s">
        <v>767</v>
      </c>
      <c r="P13" s="18" t="s">
        <v>768</v>
      </c>
      <c r="Q13" s="18" t="s">
        <v>761</v>
      </c>
      <c r="R13" s="18" t="s">
        <v>44</v>
      </c>
      <c r="S13" s="18" t="s">
        <v>697</v>
      </c>
      <c r="T13" s="18" t="s">
        <v>102</v>
      </c>
      <c r="U13" s="18">
        <v>8.5</v>
      </c>
      <c r="V13" s="20">
        <v>46234</v>
      </c>
      <c r="W13" s="18">
        <f t="shared" si="0"/>
        <v>13</v>
      </c>
      <c r="X13" s="18" t="s">
        <v>47</v>
      </c>
      <c r="Y13" s="18" t="s">
        <v>48</v>
      </c>
    </row>
    <row r="14" ht="25.5" spans="2:25">
      <c r="B14" s="18" t="s">
        <v>753</v>
      </c>
      <c r="C14" s="18" t="s">
        <v>769</v>
      </c>
      <c r="D14" s="18" t="s">
        <v>770</v>
      </c>
      <c r="E14" s="18" t="s">
        <v>771</v>
      </c>
      <c r="F14" s="18" t="s">
        <v>772</v>
      </c>
      <c r="G14" s="18" t="s">
        <v>102</v>
      </c>
      <c r="H14" s="18" t="s">
        <v>35</v>
      </c>
      <c r="I14" s="18" t="s">
        <v>36</v>
      </c>
      <c r="J14" s="18">
        <v>4.5</v>
      </c>
      <c r="K14" s="18" t="s">
        <v>773</v>
      </c>
      <c r="L14" s="18" t="s">
        <v>102</v>
      </c>
      <c r="M14" s="18" t="s">
        <v>39</v>
      </c>
      <c r="N14" s="18" t="s">
        <v>774</v>
      </c>
      <c r="O14" s="18" t="s">
        <v>775</v>
      </c>
      <c r="P14" s="18" t="s">
        <v>776</v>
      </c>
      <c r="Q14" s="18" t="s">
        <v>761</v>
      </c>
      <c r="R14" s="18" t="s">
        <v>44</v>
      </c>
      <c r="S14" s="18" t="s">
        <v>697</v>
      </c>
      <c r="T14" s="18" t="s">
        <v>38</v>
      </c>
      <c r="U14" s="18">
        <v>8.5</v>
      </c>
      <c r="V14" s="20">
        <v>46234</v>
      </c>
      <c r="W14" s="18">
        <f t="shared" si="0"/>
        <v>13</v>
      </c>
      <c r="X14" s="18" t="s">
        <v>47</v>
      </c>
      <c r="Y14" s="18" t="s">
        <v>48</v>
      </c>
    </row>
    <row r="15" ht="25.5" spans="2:25">
      <c r="B15" s="18" t="s">
        <v>777</v>
      </c>
      <c r="C15" s="18" t="s">
        <v>778</v>
      </c>
      <c r="D15" s="18" t="s">
        <v>779</v>
      </c>
      <c r="E15" s="18" t="s">
        <v>780</v>
      </c>
      <c r="F15" s="18" t="s">
        <v>223</v>
      </c>
      <c r="G15" s="18" t="s">
        <v>721</v>
      </c>
      <c r="H15" s="18" t="s">
        <v>35</v>
      </c>
      <c r="I15" s="18" t="s">
        <v>36</v>
      </c>
      <c r="J15" s="18">
        <v>4.5</v>
      </c>
      <c r="K15" s="18" t="s">
        <v>501</v>
      </c>
      <c r="L15" s="18" t="s">
        <v>375</v>
      </c>
      <c r="M15" s="18" t="s">
        <v>39</v>
      </c>
      <c r="N15" s="18" t="s">
        <v>781</v>
      </c>
      <c r="O15" s="18" t="s">
        <v>782</v>
      </c>
      <c r="P15" s="18" t="s">
        <v>783</v>
      </c>
      <c r="Q15" s="18" t="s">
        <v>784</v>
      </c>
      <c r="R15" s="18" t="s">
        <v>44</v>
      </c>
      <c r="S15" s="18" t="s">
        <v>697</v>
      </c>
      <c r="T15" s="18" t="s">
        <v>785</v>
      </c>
      <c r="U15" s="18">
        <v>8.5</v>
      </c>
      <c r="V15" s="20">
        <v>46234</v>
      </c>
      <c r="W15" s="18">
        <f t="shared" si="0"/>
        <v>13</v>
      </c>
      <c r="X15" s="18" t="s">
        <v>47</v>
      </c>
      <c r="Y15" s="18" t="s">
        <v>48</v>
      </c>
    </row>
    <row r="16" ht="25.5" spans="2:25">
      <c r="B16" s="18" t="s">
        <v>786</v>
      </c>
      <c r="C16" s="18" t="s">
        <v>787</v>
      </c>
      <c r="D16" s="18" t="s">
        <v>788</v>
      </c>
      <c r="E16" s="18" t="s">
        <v>789</v>
      </c>
      <c r="F16" s="18" t="s">
        <v>790</v>
      </c>
      <c r="G16" s="18" t="s">
        <v>137</v>
      </c>
      <c r="H16" s="18" t="s">
        <v>35</v>
      </c>
      <c r="I16" s="18" t="s">
        <v>36</v>
      </c>
      <c r="J16" s="18">
        <v>4.5</v>
      </c>
      <c r="K16" s="18" t="s">
        <v>54</v>
      </c>
      <c r="L16" s="18" t="s">
        <v>347</v>
      </c>
      <c r="M16" s="18" t="s">
        <v>39</v>
      </c>
      <c r="N16" s="18" t="s">
        <v>791</v>
      </c>
      <c r="O16" s="18" t="s">
        <v>792</v>
      </c>
      <c r="P16" s="18" t="s">
        <v>793</v>
      </c>
      <c r="Q16" s="18" t="s">
        <v>794</v>
      </c>
      <c r="R16" s="18" t="s">
        <v>107</v>
      </c>
      <c r="S16" s="18" t="s">
        <v>697</v>
      </c>
      <c r="T16" s="18" t="s">
        <v>65</v>
      </c>
      <c r="U16" s="18">
        <v>9.5</v>
      </c>
      <c r="V16" s="20">
        <v>46235</v>
      </c>
      <c r="W16" s="18">
        <f t="shared" si="0"/>
        <v>14</v>
      </c>
      <c r="X16" s="18" t="s">
        <v>47</v>
      </c>
      <c r="Y16" s="18" t="s">
        <v>48</v>
      </c>
    </row>
    <row r="17" ht="25.5" spans="2:25">
      <c r="B17" s="18" t="s">
        <v>786</v>
      </c>
      <c r="C17" s="18" t="s">
        <v>795</v>
      </c>
      <c r="D17" s="18" t="s">
        <v>796</v>
      </c>
      <c r="E17" s="18" t="s">
        <v>797</v>
      </c>
      <c r="F17" s="18" t="s">
        <v>690</v>
      </c>
      <c r="G17" s="18" t="s">
        <v>137</v>
      </c>
      <c r="H17" s="18" t="s">
        <v>35</v>
      </c>
      <c r="I17" s="18" t="s">
        <v>36</v>
      </c>
      <c r="J17" s="18">
        <v>4.5</v>
      </c>
      <c r="K17" s="18" t="s">
        <v>798</v>
      </c>
      <c r="L17" s="18" t="s">
        <v>347</v>
      </c>
      <c r="M17" s="18" t="s">
        <v>39</v>
      </c>
      <c r="N17" s="18" t="s">
        <v>799</v>
      </c>
      <c r="O17" s="18" t="s">
        <v>800</v>
      </c>
      <c r="P17" s="18" t="s">
        <v>801</v>
      </c>
      <c r="Q17" s="18" t="s">
        <v>794</v>
      </c>
      <c r="R17" s="18" t="s">
        <v>107</v>
      </c>
      <c r="S17" s="18" t="s">
        <v>697</v>
      </c>
      <c r="T17" s="18" t="s">
        <v>65</v>
      </c>
      <c r="U17" s="18">
        <v>9.5</v>
      </c>
      <c r="V17" s="20">
        <v>46235</v>
      </c>
      <c r="W17" s="18">
        <f t="shared" si="0"/>
        <v>14</v>
      </c>
      <c r="X17" s="18" t="s">
        <v>47</v>
      </c>
      <c r="Y17" s="18" t="s">
        <v>48</v>
      </c>
    </row>
    <row r="18" ht="25.5" spans="2:25">
      <c r="B18" s="18" t="s">
        <v>753</v>
      </c>
      <c r="C18" s="18" t="s">
        <v>802</v>
      </c>
      <c r="D18" s="18" t="s">
        <v>803</v>
      </c>
      <c r="E18" s="18" t="s">
        <v>804</v>
      </c>
      <c r="F18" s="18" t="s">
        <v>805</v>
      </c>
      <c r="G18" s="18" t="s">
        <v>228</v>
      </c>
      <c r="H18" s="18" t="s">
        <v>35</v>
      </c>
      <c r="I18" s="18" t="s">
        <v>36</v>
      </c>
      <c r="J18" s="18">
        <v>4.5</v>
      </c>
      <c r="K18" s="18" t="s">
        <v>806</v>
      </c>
      <c r="L18" s="18" t="s">
        <v>108</v>
      </c>
      <c r="M18" s="18" t="s">
        <v>39</v>
      </c>
      <c r="N18" s="18" t="s">
        <v>807</v>
      </c>
      <c r="O18" s="18" t="s">
        <v>808</v>
      </c>
      <c r="P18" s="18" t="s">
        <v>809</v>
      </c>
      <c r="Q18" s="18" t="s">
        <v>761</v>
      </c>
      <c r="R18" s="18" t="s">
        <v>44</v>
      </c>
      <c r="S18" s="18" t="s">
        <v>697</v>
      </c>
      <c r="T18" s="18" t="s">
        <v>38</v>
      </c>
      <c r="U18" s="18">
        <v>8.5</v>
      </c>
      <c r="V18" s="20">
        <v>46236</v>
      </c>
      <c r="W18" s="18">
        <f t="shared" si="0"/>
        <v>13</v>
      </c>
      <c r="X18" s="18" t="s">
        <v>47</v>
      </c>
      <c r="Y18" s="18" t="s">
        <v>48</v>
      </c>
    </row>
    <row r="19" ht="25.5" spans="2:25">
      <c r="B19" s="18" t="s">
        <v>753</v>
      </c>
      <c r="C19" s="18" t="s">
        <v>810</v>
      </c>
      <c r="D19" s="18" t="s">
        <v>811</v>
      </c>
      <c r="E19" s="18" t="s">
        <v>812</v>
      </c>
      <c r="F19" s="18" t="s">
        <v>166</v>
      </c>
      <c r="G19" s="18" t="s">
        <v>576</v>
      </c>
      <c r="H19" s="18" t="s">
        <v>35</v>
      </c>
      <c r="I19" s="18" t="s">
        <v>36</v>
      </c>
      <c r="J19" s="18">
        <v>4.5</v>
      </c>
      <c r="K19" s="18" t="s">
        <v>813</v>
      </c>
      <c r="L19" s="18" t="s">
        <v>576</v>
      </c>
      <c r="M19" s="18" t="s">
        <v>39</v>
      </c>
      <c r="N19" s="18" t="s">
        <v>814</v>
      </c>
      <c r="O19" s="18" t="s">
        <v>815</v>
      </c>
      <c r="P19" s="18" t="s">
        <v>816</v>
      </c>
      <c r="Q19" s="18" t="s">
        <v>761</v>
      </c>
      <c r="R19" s="18" t="s">
        <v>44</v>
      </c>
      <c r="S19" s="18" t="s">
        <v>697</v>
      </c>
      <c r="T19" s="18" t="s">
        <v>102</v>
      </c>
      <c r="U19" s="18">
        <v>8.5</v>
      </c>
      <c r="V19" s="20">
        <v>46236</v>
      </c>
      <c r="W19" s="18">
        <f t="shared" si="0"/>
        <v>13</v>
      </c>
      <c r="X19" s="18" t="s">
        <v>47</v>
      </c>
      <c r="Y19" s="18" t="s">
        <v>48</v>
      </c>
    </row>
    <row r="20" ht="25.5" spans="2:25">
      <c r="B20" s="18" t="s">
        <v>753</v>
      </c>
      <c r="C20" s="18" t="s">
        <v>817</v>
      </c>
      <c r="D20" s="18" t="s">
        <v>818</v>
      </c>
      <c r="E20" s="18" t="s">
        <v>819</v>
      </c>
      <c r="F20" s="18" t="s">
        <v>820</v>
      </c>
      <c r="G20" s="18" t="s">
        <v>228</v>
      </c>
      <c r="H20" s="18" t="s">
        <v>35</v>
      </c>
      <c r="I20" s="18" t="s">
        <v>36</v>
      </c>
      <c r="J20" s="18">
        <v>4.5</v>
      </c>
      <c r="K20" s="18" t="s">
        <v>813</v>
      </c>
      <c r="L20" s="18" t="s">
        <v>108</v>
      </c>
      <c r="M20" s="18" t="s">
        <v>39</v>
      </c>
      <c r="N20" s="18" t="s">
        <v>821</v>
      </c>
      <c r="O20" s="18" t="s">
        <v>822</v>
      </c>
      <c r="P20" s="18" t="s">
        <v>823</v>
      </c>
      <c r="Q20" s="18" t="s">
        <v>761</v>
      </c>
      <c r="R20" s="18" t="s">
        <v>44</v>
      </c>
      <c r="S20" s="18" t="s">
        <v>697</v>
      </c>
      <c r="T20" s="18" t="s">
        <v>102</v>
      </c>
      <c r="U20" s="18">
        <v>8.5</v>
      </c>
      <c r="V20" s="20">
        <v>46236</v>
      </c>
      <c r="W20" s="18">
        <f t="shared" si="0"/>
        <v>13</v>
      </c>
      <c r="X20" s="18" t="s">
        <v>47</v>
      </c>
      <c r="Y20" s="18" t="s">
        <v>48</v>
      </c>
    </row>
    <row r="21" ht="25.5" spans="2:25">
      <c r="B21" s="18" t="s">
        <v>753</v>
      </c>
      <c r="C21" s="18" t="s">
        <v>824</v>
      </c>
      <c r="D21" s="18" t="s">
        <v>825</v>
      </c>
      <c r="E21" s="18" t="s">
        <v>826</v>
      </c>
      <c r="F21" s="18" t="s">
        <v>166</v>
      </c>
      <c r="G21" s="18" t="s">
        <v>827</v>
      </c>
      <c r="H21" s="18" t="s">
        <v>35</v>
      </c>
      <c r="I21" s="18" t="s">
        <v>36</v>
      </c>
      <c r="J21" s="18">
        <v>4.5</v>
      </c>
      <c r="K21" s="18" t="s">
        <v>828</v>
      </c>
      <c r="L21" s="18" t="s">
        <v>239</v>
      </c>
      <c r="M21" s="18" t="s">
        <v>39</v>
      </c>
      <c r="N21" s="18" t="s">
        <v>829</v>
      </c>
      <c r="O21" s="18" t="s">
        <v>830</v>
      </c>
      <c r="P21" s="18" t="s">
        <v>831</v>
      </c>
      <c r="Q21" s="18" t="s">
        <v>761</v>
      </c>
      <c r="R21" s="18" t="s">
        <v>44</v>
      </c>
      <c r="S21" s="18" t="s">
        <v>697</v>
      </c>
      <c r="T21" s="18" t="s">
        <v>102</v>
      </c>
      <c r="U21" s="18">
        <v>8.5</v>
      </c>
      <c r="V21" s="20">
        <v>46236</v>
      </c>
      <c r="W21" s="18">
        <f t="shared" si="0"/>
        <v>13</v>
      </c>
      <c r="X21" s="18" t="s">
        <v>47</v>
      </c>
      <c r="Y21" s="18" t="s">
        <v>48</v>
      </c>
    </row>
    <row r="22" ht="25.5" spans="2:25">
      <c r="B22" s="18" t="s">
        <v>832</v>
      </c>
      <c r="C22" s="18" t="s">
        <v>833</v>
      </c>
      <c r="D22" s="18" t="s">
        <v>834</v>
      </c>
      <c r="E22" s="18" t="s">
        <v>835</v>
      </c>
      <c r="F22" s="18" t="s">
        <v>836</v>
      </c>
      <c r="G22" s="18" t="s">
        <v>135</v>
      </c>
      <c r="H22" s="18" t="s">
        <v>35</v>
      </c>
      <c r="I22" s="18" t="s">
        <v>36</v>
      </c>
      <c r="J22" s="18">
        <v>4.5</v>
      </c>
      <c r="K22" s="18" t="s">
        <v>837</v>
      </c>
      <c r="L22" s="18" t="s">
        <v>137</v>
      </c>
      <c r="M22" s="18" t="s">
        <v>39</v>
      </c>
      <c r="N22" s="18" t="s">
        <v>838</v>
      </c>
      <c r="O22" s="18" t="s">
        <v>839</v>
      </c>
      <c r="P22" s="18" t="s">
        <v>840</v>
      </c>
      <c r="Q22" s="18" t="s">
        <v>841</v>
      </c>
      <c r="R22" s="18" t="s">
        <v>44</v>
      </c>
      <c r="S22" s="18" t="s">
        <v>697</v>
      </c>
      <c r="T22" s="18" t="s">
        <v>244</v>
      </c>
      <c r="U22" s="18">
        <v>8.5</v>
      </c>
      <c r="V22" s="20">
        <v>46236</v>
      </c>
      <c r="W22" s="18">
        <f t="shared" si="0"/>
        <v>13</v>
      </c>
      <c r="X22" s="18" t="s">
        <v>47</v>
      </c>
      <c r="Y22" s="18" t="s">
        <v>48</v>
      </c>
    </row>
    <row r="23" ht="25.5" spans="2:25">
      <c r="B23" s="18" t="s">
        <v>753</v>
      </c>
      <c r="C23" s="18" t="s">
        <v>842</v>
      </c>
      <c r="D23" s="18" t="s">
        <v>843</v>
      </c>
      <c r="E23" s="18" t="s">
        <v>844</v>
      </c>
      <c r="F23" s="18" t="s">
        <v>263</v>
      </c>
      <c r="G23" s="18" t="s">
        <v>179</v>
      </c>
      <c r="H23" s="18" t="s">
        <v>35</v>
      </c>
      <c r="I23" s="18" t="s">
        <v>36</v>
      </c>
      <c r="J23" s="18">
        <v>3.5</v>
      </c>
      <c r="K23" s="18" t="s">
        <v>845</v>
      </c>
      <c r="L23" s="18" t="s">
        <v>239</v>
      </c>
      <c r="M23" s="18" t="s">
        <v>202</v>
      </c>
      <c r="N23" s="18" t="s">
        <v>846</v>
      </c>
      <c r="O23" s="18" t="s">
        <v>847</v>
      </c>
      <c r="P23" s="18" t="s">
        <v>848</v>
      </c>
      <c r="Q23" s="18" t="s">
        <v>761</v>
      </c>
      <c r="R23" s="18" t="s">
        <v>44</v>
      </c>
      <c r="S23" s="18" t="s">
        <v>697</v>
      </c>
      <c r="T23" s="18" t="s">
        <v>102</v>
      </c>
      <c r="U23" s="18">
        <v>8.5</v>
      </c>
      <c r="V23" s="20">
        <v>46236</v>
      </c>
      <c r="W23" s="18">
        <f t="shared" si="0"/>
        <v>12</v>
      </c>
      <c r="X23" s="18" t="s">
        <v>47</v>
      </c>
      <c r="Y23" s="18" t="s">
        <v>48</v>
      </c>
    </row>
    <row r="24" ht="25.5" spans="2:25">
      <c r="B24" s="18" t="s">
        <v>753</v>
      </c>
      <c r="C24" s="18" t="s">
        <v>849</v>
      </c>
      <c r="D24" s="18" t="s">
        <v>850</v>
      </c>
      <c r="E24" s="18" t="s">
        <v>851</v>
      </c>
      <c r="F24" s="18" t="s">
        <v>33</v>
      </c>
      <c r="G24" s="18" t="s">
        <v>513</v>
      </c>
      <c r="H24" s="18" t="s">
        <v>35</v>
      </c>
      <c r="I24" s="18" t="s">
        <v>36</v>
      </c>
      <c r="J24" s="18">
        <v>4.5</v>
      </c>
      <c r="K24" s="18" t="s">
        <v>136</v>
      </c>
      <c r="L24" s="18" t="s">
        <v>213</v>
      </c>
      <c r="M24" s="18" t="s">
        <v>39</v>
      </c>
      <c r="N24" s="18" t="s">
        <v>852</v>
      </c>
      <c r="O24" s="18" t="s">
        <v>853</v>
      </c>
      <c r="P24" s="18" t="s">
        <v>854</v>
      </c>
      <c r="Q24" s="18" t="s">
        <v>761</v>
      </c>
      <c r="R24" s="18" t="s">
        <v>44</v>
      </c>
      <c r="S24" s="18" t="s">
        <v>697</v>
      </c>
      <c r="T24" s="18" t="s">
        <v>244</v>
      </c>
      <c r="U24" s="18">
        <v>8.5</v>
      </c>
      <c r="V24" s="20">
        <v>46236</v>
      </c>
      <c r="W24" s="18">
        <f t="shared" si="0"/>
        <v>13</v>
      </c>
      <c r="X24" s="18" t="s">
        <v>47</v>
      </c>
      <c r="Y24" s="18" t="s">
        <v>48</v>
      </c>
    </row>
    <row r="25" ht="25.5" spans="2:25">
      <c r="B25" s="18" t="s">
        <v>855</v>
      </c>
      <c r="C25" s="18" t="s">
        <v>856</v>
      </c>
      <c r="D25" s="18" t="s">
        <v>857</v>
      </c>
      <c r="E25" s="18" t="s">
        <v>858</v>
      </c>
      <c r="F25" s="18" t="s">
        <v>690</v>
      </c>
      <c r="G25" s="18" t="s">
        <v>38</v>
      </c>
      <c r="H25" s="18" t="s">
        <v>35</v>
      </c>
      <c r="I25" s="18" t="s">
        <v>36</v>
      </c>
      <c r="J25" s="18">
        <v>4.5</v>
      </c>
      <c r="K25" s="18" t="s">
        <v>798</v>
      </c>
      <c r="L25" s="18" t="s">
        <v>102</v>
      </c>
      <c r="M25" s="18" t="s">
        <v>39</v>
      </c>
      <c r="N25" s="18" t="s">
        <v>859</v>
      </c>
      <c r="O25" s="18" t="s">
        <v>860</v>
      </c>
      <c r="P25" s="18" t="s">
        <v>861</v>
      </c>
      <c r="Q25" s="18" t="s">
        <v>761</v>
      </c>
      <c r="R25" s="18" t="s">
        <v>44</v>
      </c>
      <c r="S25" s="18" t="s">
        <v>697</v>
      </c>
      <c r="T25" s="18" t="s">
        <v>862</v>
      </c>
      <c r="U25" s="18">
        <v>8.5</v>
      </c>
      <c r="V25" s="20">
        <v>46236</v>
      </c>
      <c r="W25" s="18">
        <f t="shared" si="0"/>
        <v>13</v>
      </c>
      <c r="X25" s="18" t="s">
        <v>47</v>
      </c>
      <c r="Y25" s="18" t="s">
        <v>48</v>
      </c>
    </row>
    <row r="26" ht="25.5" spans="2:25">
      <c r="B26" s="18" t="s">
        <v>863</v>
      </c>
      <c r="C26" s="18" t="s">
        <v>864</v>
      </c>
      <c r="D26" s="18" t="s">
        <v>865</v>
      </c>
      <c r="E26" s="18" t="s">
        <v>866</v>
      </c>
      <c r="F26" s="18" t="s">
        <v>33</v>
      </c>
      <c r="G26" s="18" t="s">
        <v>576</v>
      </c>
      <c r="H26" s="18" t="s">
        <v>35</v>
      </c>
      <c r="I26" s="18" t="s">
        <v>36</v>
      </c>
      <c r="J26" s="18">
        <v>4.5</v>
      </c>
      <c r="K26" s="18" t="s">
        <v>157</v>
      </c>
      <c r="L26" s="18" t="s">
        <v>576</v>
      </c>
      <c r="M26" s="18" t="s">
        <v>39</v>
      </c>
      <c r="N26" s="18" t="s">
        <v>867</v>
      </c>
      <c r="O26" s="18" t="s">
        <v>868</v>
      </c>
      <c r="P26" s="18" t="s">
        <v>869</v>
      </c>
      <c r="Q26" s="18" t="s">
        <v>870</v>
      </c>
      <c r="R26" s="18" t="s">
        <v>44</v>
      </c>
      <c r="S26" s="18" t="s">
        <v>697</v>
      </c>
      <c r="T26" s="18" t="s">
        <v>34</v>
      </c>
      <c r="U26" s="18">
        <v>8.5</v>
      </c>
      <c r="V26" s="20">
        <v>46237</v>
      </c>
      <c r="W26" s="18">
        <f t="shared" si="0"/>
        <v>13</v>
      </c>
      <c r="X26" s="18" t="s">
        <v>47</v>
      </c>
      <c r="Y26" s="18" t="s">
        <v>48</v>
      </c>
    </row>
    <row r="27" ht="25.5" spans="2:25">
      <c r="B27" s="18" t="s">
        <v>863</v>
      </c>
      <c r="C27" s="18" t="s">
        <v>871</v>
      </c>
      <c r="D27" s="18" t="s">
        <v>872</v>
      </c>
      <c r="E27" s="18" t="s">
        <v>873</v>
      </c>
      <c r="F27" s="18" t="s">
        <v>874</v>
      </c>
      <c r="G27" s="18" t="s">
        <v>108</v>
      </c>
      <c r="H27" s="18" t="s">
        <v>123</v>
      </c>
      <c r="I27" s="18" t="s">
        <v>36</v>
      </c>
      <c r="J27" s="18">
        <v>1.8</v>
      </c>
      <c r="K27" s="18" t="s">
        <v>875</v>
      </c>
      <c r="L27" s="18" t="s">
        <v>172</v>
      </c>
      <c r="M27" s="18" t="s">
        <v>202</v>
      </c>
      <c r="N27" s="18" t="s">
        <v>876</v>
      </c>
      <c r="O27" s="18" t="s">
        <v>877</v>
      </c>
      <c r="P27" s="18" t="s">
        <v>878</v>
      </c>
      <c r="Q27" s="18" t="s">
        <v>870</v>
      </c>
      <c r="R27" s="18" t="s">
        <v>44</v>
      </c>
      <c r="S27" s="18" t="s">
        <v>697</v>
      </c>
      <c r="T27" s="18" t="s">
        <v>34</v>
      </c>
      <c r="U27" s="18">
        <v>8.5</v>
      </c>
      <c r="V27" s="20">
        <v>46237</v>
      </c>
      <c r="W27" s="18">
        <f t="shared" si="0"/>
        <v>10.3</v>
      </c>
      <c r="X27" s="18" t="s">
        <v>47</v>
      </c>
      <c r="Y27" s="18" t="s">
        <v>48</v>
      </c>
    </row>
    <row r="28" ht="25.5" spans="2:25">
      <c r="B28" s="18" t="s">
        <v>863</v>
      </c>
      <c r="C28" s="18" t="s">
        <v>879</v>
      </c>
      <c r="D28" s="18" t="s">
        <v>880</v>
      </c>
      <c r="E28" s="18" t="s">
        <v>881</v>
      </c>
      <c r="F28" s="18" t="s">
        <v>33</v>
      </c>
      <c r="G28" s="18" t="s">
        <v>179</v>
      </c>
      <c r="H28" s="18" t="s">
        <v>35</v>
      </c>
      <c r="I28" s="18" t="s">
        <v>36</v>
      </c>
      <c r="J28" s="18">
        <v>4.5</v>
      </c>
      <c r="K28" s="18" t="s">
        <v>882</v>
      </c>
      <c r="L28" s="18" t="s">
        <v>239</v>
      </c>
      <c r="M28" s="18" t="s">
        <v>39</v>
      </c>
      <c r="N28" s="18" t="s">
        <v>883</v>
      </c>
      <c r="O28" s="18" t="s">
        <v>884</v>
      </c>
      <c r="P28" s="18" t="s">
        <v>885</v>
      </c>
      <c r="Q28" s="18" t="s">
        <v>870</v>
      </c>
      <c r="R28" s="18" t="s">
        <v>44</v>
      </c>
      <c r="S28" s="18" t="s">
        <v>697</v>
      </c>
      <c r="T28" s="18" t="s">
        <v>34</v>
      </c>
      <c r="U28" s="18">
        <v>8.5</v>
      </c>
      <c r="V28" s="20">
        <v>46237</v>
      </c>
      <c r="W28" s="18">
        <f t="shared" si="0"/>
        <v>13</v>
      </c>
      <c r="X28" s="18" t="s">
        <v>47</v>
      </c>
      <c r="Y28" s="18" t="s">
        <v>48</v>
      </c>
    </row>
    <row r="29" ht="25.5" spans="2:25">
      <c r="B29" s="18" t="s">
        <v>863</v>
      </c>
      <c r="C29" s="18" t="s">
        <v>886</v>
      </c>
      <c r="D29" s="18" t="s">
        <v>887</v>
      </c>
      <c r="E29" s="18" t="s">
        <v>888</v>
      </c>
      <c r="F29" s="18" t="s">
        <v>263</v>
      </c>
      <c r="G29" s="18" t="s">
        <v>179</v>
      </c>
      <c r="H29" s="18" t="s">
        <v>35</v>
      </c>
      <c r="I29" s="18" t="s">
        <v>36</v>
      </c>
      <c r="J29" s="18">
        <v>4.5</v>
      </c>
      <c r="K29" s="18" t="s">
        <v>889</v>
      </c>
      <c r="L29" s="18" t="s">
        <v>239</v>
      </c>
      <c r="M29" s="18" t="s">
        <v>39</v>
      </c>
      <c r="N29" s="18" t="s">
        <v>890</v>
      </c>
      <c r="O29" s="18" t="s">
        <v>891</v>
      </c>
      <c r="P29" s="18" t="s">
        <v>892</v>
      </c>
      <c r="Q29" s="18" t="s">
        <v>870</v>
      </c>
      <c r="R29" s="18" t="s">
        <v>44</v>
      </c>
      <c r="S29" s="18" t="s">
        <v>697</v>
      </c>
      <c r="T29" s="18" t="s">
        <v>75</v>
      </c>
      <c r="U29" s="18">
        <v>8.5</v>
      </c>
      <c r="V29" s="20">
        <v>46237</v>
      </c>
      <c r="W29" s="18">
        <f t="shared" si="0"/>
        <v>13</v>
      </c>
      <c r="X29" s="18" t="s">
        <v>47</v>
      </c>
      <c r="Y29" s="18" t="s">
        <v>48</v>
      </c>
    </row>
    <row r="30" ht="25.5" spans="2:25">
      <c r="B30" s="18" t="s">
        <v>863</v>
      </c>
      <c r="C30" s="18" t="s">
        <v>893</v>
      </c>
      <c r="D30" s="18" t="s">
        <v>894</v>
      </c>
      <c r="E30" s="18" t="s">
        <v>895</v>
      </c>
      <c r="F30" s="18" t="s">
        <v>33</v>
      </c>
      <c r="G30" s="18" t="s">
        <v>179</v>
      </c>
      <c r="H30" s="18" t="s">
        <v>35</v>
      </c>
      <c r="I30" s="18" t="s">
        <v>36</v>
      </c>
      <c r="J30" s="18">
        <v>4.5</v>
      </c>
      <c r="K30" s="18" t="s">
        <v>896</v>
      </c>
      <c r="L30" s="18" t="s">
        <v>239</v>
      </c>
      <c r="M30" s="18" t="s">
        <v>39</v>
      </c>
      <c r="N30" s="18" t="s">
        <v>897</v>
      </c>
      <c r="O30" s="18" t="s">
        <v>898</v>
      </c>
      <c r="P30" s="18" t="s">
        <v>899</v>
      </c>
      <c r="Q30" s="18" t="s">
        <v>870</v>
      </c>
      <c r="R30" s="18" t="s">
        <v>44</v>
      </c>
      <c r="S30" s="18" t="s">
        <v>697</v>
      </c>
      <c r="T30" s="18" t="s">
        <v>75</v>
      </c>
      <c r="U30" s="18">
        <v>8.5</v>
      </c>
      <c r="V30" s="20">
        <v>46237</v>
      </c>
      <c r="W30" s="18">
        <f t="shared" si="0"/>
        <v>13</v>
      </c>
      <c r="X30" s="18" t="s">
        <v>47</v>
      </c>
      <c r="Y30" s="18" t="s">
        <v>48</v>
      </c>
    </row>
    <row r="31" ht="25.5" spans="2:25">
      <c r="B31" s="18" t="s">
        <v>863</v>
      </c>
      <c r="C31" s="18" t="s">
        <v>900</v>
      </c>
      <c r="D31" s="18" t="s">
        <v>901</v>
      </c>
      <c r="E31" s="18" t="s">
        <v>902</v>
      </c>
      <c r="F31" s="18" t="s">
        <v>263</v>
      </c>
      <c r="G31" s="18" t="s">
        <v>576</v>
      </c>
      <c r="H31" s="18" t="s">
        <v>35</v>
      </c>
      <c r="I31" s="18" t="s">
        <v>36</v>
      </c>
      <c r="J31" s="18">
        <v>4.5</v>
      </c>
      <c r="K31" s="18" t="s">
        <v>903</v>
      </c>
      <c r="L31" s="18" t="s">
        <v>576</v>
      </c>
      <c r="M31" s="18" t="s">
        <v>39</v>
      </c>
      <c r="N31" s="18" t="s">
        <v>904</v>
      </c>
      <c r="O31" s="18" t="s">
        <v>905</v>
      </c>
      <c r="P31" s="18" t="s">
        <v>906</v>
      </c>
      <c r="Q31" s="18" t="s">
        <v>870</v>
      </c>
      <c r="R31" s="18" t="s">
        <v>44</v>
      </c>
      <c r="S31" s="18" t="s">
        <v>697</v>
      </c>
      <c r="T31" s="18" t="s">
        <v>75</v>
      </c>
      <c r="U31" s="18">
        <v>8.5</v>
      </c>
      <c r="V31" s="20">
        <v>46237</v>
      </c>
      <c r="W31" s="18">
        <f t="shared" si="0"/>
        <v>13</v>
      </c>
      <c r="X31" s="18" t="s">
        <v>47</v>
      </c>
      <c r="Y31" s="18" t="s">
        <v>48</v>
      </c>
    </row>
    <row r="32" ht="25.5" spans="2:25">
      <c r="B32" s="18" t="s">
        <v>863</v>
      </c>
      <c r="C32" s="18" t="s">
        <v>907</v>
      </c>
      <c r="D32" s="18" t="s">
        <v>908</v>
      </c>
      <c r="E32" s="18" t="s">
        <v>909</v>
      </c>
      <c r="F32" s="18" t="s">
        <v>910</v>
      </c>
      <c r="G32" s="18" t="s">
        <v>179</v>
      </c>
      <c r="H32" s="18" t="s">
        <v>35</v>
      </c>
      <c r="I32" s="18" t="s">
        <v>36</v>
      </c>
      <c r="J32" s="18">
        <v>4.5</v>
      </c>
      <c r="K32" s="18" t="s">
        <v>911</v>
      </c>
      <c r="L32" s="18" t="s">
        <v>239</v>
      </c>
      <c r="M32" s="18" t="s">
        <v>39</v>
      </c>
      <c r="N32" s="18" t="s">
        <v>912</v>
      </c>
      <c r="O32" s="18" t="s">
        <v>913</v>
      </c>
      <c r="P32" s="18" t="s">
        <v>914</v>
      </c>
      <c r="Q32" s="18" t="s">
        <v>870</v>
      </c>
      <c r="R32" s="18" t="s">
        <v>44</v>
      </c>
      <c r="S32" s="18" t="s">
        <v>697</v>
      </c>
      <c r="T32" s="18" t="s">
        <v>75</v>
      </c>
      <c r="U32" s="18">
        <v>8.5</v>
      </c>
      <c r="V32" s="20">
        <v>46237</v>
      </c>
      <c r="W32" s="18">
        <f t="shared" si="0"/>
        <v>13</v>
      </c>
      <c r="X32" s="18" t="s">
        <v>47</v>
      </c>
      <c r="Y32" s="18" t="s">
        <v>48</v>
      </c>
    </row>
    <row r="33" ht="25.5" spans="2:25">
      <c r="B33" s="18" t="s">
        <v>863</v>
      </c>
      <c r="C33" s="18" t="s">
        <v>915</v>
      </c>
      <c r="D33" s="18" t="s">
        <v>916</v>
      </c>
      <c r="E33" s="18" t="s">
        <v>917</v>
      </c>
      <c r="F33" s="18" t="s">
        <v>918</v>
      </c>
      <c r="G33" s="18" t="s">
        <v>179</v>
      </c>
      <c r="H33" s="18" t="s">
        <v>35</v>
      </c>
      <c r="I33" s="18" t="s">
        <v>36</v>
      </c>
      <c r="J33" s="18">
        <v>4.5</v>
      </c>
      <c r="K33" s="18" t="s">
        <v>919</v>
      </c>
      <c r="L33" s="18" t="s">
        <v>239</v>
      </c>
      <c r="M33" s="18" t="s">
        <v>39</v>
      </c>
      <c r="N33" s="18" t="s">
        <v>920</v>
      </c>
      <c r="O33" s="18" t="s">
        <v>921</v>
      </c>
      <c r="P33" s="18" t="s">
        <v>922</v>
      </c>
      <c r="Q33" s="18" t="s">
        <v>870</v>
      </c>
      <c r="R33" s="18" t="s">
        <v>44</v>
      </c>
      <c r="S33" s="18" t="s">
        <v>697</v>
      </c>
      <c r="T33" s="18" t="s">
        <v>75</v>
      </c>
      <c r="U33" s="18">
        <v>8.5</v>
      </c>
      <c r="V33" s="20">
        <v>46237</v>
      </c>
      <c r="W33" s="18">
        <f t="shared" si="0"/>
        <v>13</v>
      </c>
      <c r="X33" s="18" t="s">
        <v>47</v>
      </c>
      <c r="Y33" s="18" t="s">
        <v>48</v>
      </c>
    </row>
    <row r="34" ht="25.5" spans="2:25">
      <c r="B34" s="18" t="s">
        <v>863</v>
      </c>
      <c r="C34" s="18" t="s">
        <v>923</v>
      </c>
      <c r="D34" s="18" t="s">
        <v>924</v>
      </c>
      <c r="E34" s="18" t="s">
        <v>925</v>
      </c>
      <c r="F34" s="18" t="s">
        <v>926</v>
      </c>
      <c r="G34" s="18" t="s">
        <v>108</v>
      </c>
      <c r="H34" s="18" t="s">
        <v>35</v>
      </c>
      <c r="I34" s="18" t="s">
        <v>36</v>
      </c>
      <c r="J34" s="18">
        <v>3.5</v>
      </c>
      <c r="K34" s="18" t="s">
        <v>927</v>
      </c>
      <c r="L34" s="18" t="s">
        <v>172</v>
      </c>
      <c r="M34" s="18" t="s">
        <v>202</v>
      </c>
      <c r="N34" s="18" t="s">
        <v>928</v>
      </c>
      <c r="O34" s="18" t="s">
        <v>929</v>
      </c>
      <c r="P34" s="18" t="s">
        <v>930</v>
      </c>
      <c r="Q34" s="18" t="s">
        <v>870</v>
      </c>
      <c r="R34" s="18" t="s">
        <v>44</v>
      </c>
      <c r="S34" s="18" t="s">
        <v>697</v>
      </c>
      <c r="T34" s="18" t="s">
        <v>75</v>
      </c>
      <c r="U34" s="18">
        <v>8.5</v>
      </c>
      <c r="V34" s="20">
        <v>46237</v>
      </c>
      <c r="W34" s="18">
        <f t="shared" si="0"/>
        <v>12</v>
      </c>
      <c r="X34" s="18" t="s">
        <v>47</v>
      </c>
      <c r="Y34" s="18" t="s">
        <v>48</v>
      </c>
    </row>
    <row r="35" ht="25.5" spans="2:25">
      <c r="B35" s="18" t="s">
        <v>863</v>
      </c>
      <c r="C35" s="18" t="s">
        <v>931</v>
      </c>
      <c r="D35" s="18" t="s">
        <v>932</v>
      </c>
      <c r="E35" s="18" t="s">
        <v>933</v>
      </c>
      <c r="F35" s="18" t="s">
        <v>934</v>
      </c>
      <c r="G35" s="18" t="s">
        <v>108</v>
      </c>
      <c r="H35" s="18" t="s">
        <v>35</v>
      </c>
      <c r="I35" s="18" t="s">
        <v>36</v>
      </c>
      <c r="J35" s="18">
        <v>4.5</v>
      </c>
      <c r="K35" s="18" t="s">
        <v>935</v>
      </c>
      <c r="L35" s="18" t="s">
        <v>827</v>
      </c>
      <c r="M35" s="18" t="s">
        <v>39</v>
      </c>
      <c r="N35" s="18" t="s">
        <v>936</v>
      </c>
      <c r="O35" s="18" t="s">
        <v>937</v>
      </c>
      <c r="P35" s="18" t="s">
        <v>938</v>
      </c>
      <c r="Q35" s="18" t="s">
        <v>870</v>
      </c>
      <c r="R35" s="18" t="s">
        <v>44</v>
      </c>
      <c r="S35" s="18" t="s">
        <v>697</v>
      </c>
      <c r="T35" s="18" t="s">
        <v>75</v>
      </c>
      <c r="U35" s="18">
        <v>8.5</v>
      </c>
      <c r="V35" s="20">
        <v>46237</v>
      </c>
      <c r="W35" s="18">
        <f t="shared" si="0"/>
        <v>13</v>
      </c>
      <c r="X35" s="18" t="s">
        <v>47</v>
      </c>
      <c r="Y35" s="18" t="s">
        <v>48</v>
      </c>
    </row>
    <row r="36" ht="25.5" spans="2:25">
      <c r="B36" s="18" t="s">
        <v>863</v>
      </c>
      <c r="C36" s="18" t="s">
        <v>939</v>
      </c>
      <c r="D36" s="18" t="s">
        <v>940</v>
      </c>
      <c r="E36" s="18" t="s">
        <v>941</v>
      </c>
      <c r="F36" s="18" t="s">
        <v>942</v>
      </c>
      <c r="G36" s="18" t="s">
        <v>943</v>
      </c>
      <c r="H36" s="18" t="s">
        <v>35</v>
      </c>
      <c r="I36" s="18" t="s">
        <v>36</v>
      </c>
      <c r="J36" s="18">
        <v>4.5</v>
      </c>
      <c r="K36" s="18" t="s">
        <v>944</v>
      </c>
      <c r="L36" s="18" t="s">
        <v>172</v>
      </c>
      <c r="M36" s="18" t="s">
        <v>39</v>
      </c>
      <c r="N36" s="18" t="s">
        <v>945</v>
      </c>
      <c r="O36" s="18" t="s">
        <v>946</v>
      </c>
      <c r="P36" s="18" t="s">
        <v>947</v>
      </c>
      <c r="Q36" s="18" t="s">
        <v>870</v>
      </c>
      <c r="R36" s="18" t="s">
        <v>44</v>
      </c>
      <c r="S36" s="18" t="s">
        <v>697</v>
      </c>
      <c r="T36" s="18" t="s">
        <v>600</v>
      </c>
      <c r="U36" s="18">
        <v>8.5</v>
      </c>
      <c r="V36" s="20">
        <v>46237</v>
      </c>
      <c r="W36" s="18">
        <f t="shared" si="0"/>
        <v>13</v>
      </c>
      <c r="X36" s="18" t="s">
        <v>47</v>
      </c>
      <c r="Y36" s="18" t="s">
        <v>48</v>
      </c>
    </row>
    <row r="37" ht="25.5" spans="2:25">
      <c r="B37" s="18" t="s">
        <v>863</v>
      </c>
      <c r="C37" s="18" t="s">
        <v>948</v>
      </c>
      <c r="D37" s="18" t="s">
        <v>949</v>
      </c>
      <c r="E37" s="18" t="s">
        <v>950</v>
      </c>
      <c r="F37" s="18" t="s">
        <v>951</v>
      </c>
      <c r="G37" s="18" t="s">
        <v>943</v>
      </c>
      <c r="H37" s="18" t="s">
        <v>35</v>
      </c>
      <c r="I37" s="18" t="s">
        <v>36</v>
      </c>
      <c r="J37" s="18">
        <v>4.5</v>
      </c>
      <c r="K37" s="18" t="s">
        <v>952</v>
      </c>
      <c r="L37" s="18" t="s">
        <v>172</v>
      </c>
      <c r="M37" s="18" t="s">
        <v>39</v>
      </c>
      <c r="N37" s="18" t="s">
        <v>953</v>
      </c>
      <c r="O37" s="18" t="s">
        <v>954</v>
      </c>
      <c r="P37" s="18" t="s">
        <v>955</v>
      </c>
      <c r="Q37" s="18" t="s">
        <v>870</v>
      </c>
      <c r="R37" s="18" t="s">
        <v>44</v>
      </c>
      <c r="S37" s="18" t="s">
        <v>697</v>
      </c>
      <c r="T37" s="18" t="s">
        <v>600</v>
      </c>
      <c r="U37" s="18">
        <v>8.5</v>
      </c>
      <c r="V37" s="20">
        <v>46237</v>
      </c>
      <c r="W37" s="18">
        <f t="shared" si="0"/>
        <v>13</v>
      </c>
      <c r="X37" s="18" t="s">
        <v>47</v>
      </c>
      <c r="Y37" s="18" t="s">
        <v>48</v>
      </c>
    </row>
    <row r="38" ht="25.5" spans="2:25">
      <c r="B38" s="18" t="s">
        <v>863</v>
      </c>
      <c r="C38" s="18" t="s">
        <v>956</v>
      </c>
      <c r="D38" s="18" t="s">
        <v>957</v>
      </c>
      <c r="E38" s="18" t="s">
        <v>958</v>
      </c>
      <c r="F38" s="18" t="s">
        <v>959</v>
      </c>
      <c r="G38" s="18" t="s">
        <v>943</v>
      </c>
      <c r="H38" s="18" t="s">
        <v>35</v>
      </c>
      <c r="I38" s="18" t="s">
        <v>36</v>
      </c>
      <c r="J38" s="18">
        <v>4.5</v>
      </c>
      <c r="K38" s="18" t="s">
        <v>960</v>
      </c>
      <c r="L38" s="18" t="s">
        <v>172</v>
      </c>
      <c r="M38" s="18" t="s">
        <v>39</v>
      </c>
      <c r="N38" s="18" t="s">
        <v>961</v>
      </c>
      <c r="O38" s="18" t="s">
        <v>962</v>
      </c>
      <c r="P38" s="18" t="s">
        <v>963</v>
      </c>
      <c r="Q38" s="18" t="s">
        <v>870</v>
      </c>
      <c r="R38" s="18" t="s">
        <v>44</v>
      </c>
      <c r="S38" s="18" t="s">
        <v>697</v>
      </c>
      <c r="T38" s="18" t="s">
        <v>600</v>
      </c>
      <c r="U38" s="18">
        <v>8.5</v>
      </c>
      <c r="V38" s="20">
        <v>46237</v>
      </c>
      <c r="W38" s="18">
        <f t="shared" ref="W38:W69" si="1">J38+U38</f>
        <v>13</v>
      </c>
      <c r="X38" s="18" t="s">
        <v>47</v>
      </c>
      <c r="Y38" s="18" t="s">
        <v>48</v>
      </c>
    </row>
    <row r="39" ht="25.5" spans="2:25">
      <c r="B39" s="18" t="s">
        <v>863</v>
      </c>
      <c r="C39" s="18" t="s">
        <v>964</v>
      </c>
      <c r="D39" s="18" t="s">
        <v>965</v>
      </c>
      <c r="E39" s="18" t="s">
        <v>966</v>
      </c>
      <c r="F39" s="18" t="s">
        <v>33</v>
      </c>
      <c r="G39" s="18" t="s">
        <v>943</v>
      </c>
      <c r="H39" s="18" t="s">
        <v>35</v>
      </c>
      <c r="I39" s="18" t="s">
        <v>36</v>
      </c>
      <c r="J39" s="18">
        <v>4.5</v>
      </c>
      <c r="K39" s="18" t="s">
        <v>967</v>
      </c>
      <c r="L39" s="18" t="s">
        <v>172</v>
      </c>
      <c r="M39" s="18" t="s">
        <v>39</v>
      </c>
      <c r="N39" s="18" t="s">
        <v>968</v>
      </c>
      <c r="O39" s="18" t="s">
        <v>969</v>
      </c>
      <c r="P39" s="18" t="s">
        <v>970</v>
      </c>
      <c r="Q39" s="18" t="s">
        <v>870</v>
      </c>
      <c r="R39" s="18" t="s">
        <v>44</v>
      </c>
      <c r="S39" s="18" t="s">
        <v>697</v>
      </c>
      <c r="T39" s="18" t="s">
        <v>168</v>
      </c>
      <c r="U39" s="18">
        <v>8.5</v>
      </c>
      <c r="V39" s="20">
        <v>46237</v>
      </c>
      <c r="W39" s="18">
        <f t="shared" si="1"/>
        <v>13</v>
      </c>
      <c r="X39" s="18" t="s">
        <v>47</v>
      </c>
      <c r="Y39" s="18" t="s">
        <v>48</v>
      </c>
    </row>
    <row r="40" ht="25.5" spans="2:25">
      <c r="B40" s="18" t="s">
        <v>863</v>
      </c>
      <c r="C40" s="18" t="s">
        <v>971</v>
      </c>
      <c r="D40" s="18" t="s">
        <v>972</v>
      </c>
      <c r="E40" s="18" t="s">
        <v>973</v>
      </c>
      <c r="F40" s="18" t="s">
        <v>974</v>
      </c>
      <c r="G40" s="18" t="s">
        <v>108</v>
      </c>
      <c r="H40" s="18" t="s">
        <v>35</v>
      </c>
      <c r="I40" s="18" t="s">
        <v>36</v>
      </c>
      <c r="J40" s="18">
        <v>3.5</v>
      </c>
      <c r="K40" s="18" t="s">
        <v>975</v>
      </c>
      <c r="L40" s="18" t="s">
        <v>172</v>
      </c>
      <c r="M40" s="18" t="s">
        <v>202</v>
      </c>
      <c r="N40" s="18" t="s">
        <v>976</v>
      </c>
      <c r="O40" s="18" t="s">
        <v>977</v>
      </c>
      <c r="P40" s="18" t="s">
        <v>978</v>
      </c>
      <c r="Q40" s="18" t="s">
        <v>870</v>
      </c>
      <c r="R40" s="18" t="s">
        <v>44</v>
      </c>
      <c r="S40" s="18" t="s">
        <v>697</v>
      </c>
      <c r="T40" s="18" t="s">
        <v>168</v>
      </c>
      <c r="U40" s="18">
        <v>8.5</v>
      </c>
      <c r="V40" s="20">
        <v>46237</v>
      </c>
      <c r="W40" s="18">
        <f t="shared" si="1"/>
        <v>12</v>
      </c>
      <c r="X40" s="18" t="s">
        <v>47</v>
      </c>
      <c r="Y40" s="18" t="s">
        <v>48</v>
      </c>
    </row>
    <row r="41" ht="25.5" spans="2:25">
      <c r="B41" s="18" t="s">
        <v>863</v>
      </c>
      <c r="C41" s="18" t="s">
        <v>979</v>
      </c>
      <c r="D41" s="18" t="s">
        <v>980</v>
      </c>
      <c r="E41" s="18" t="s">
        <v>981</v>
      </c>
      <c r="F41" s="18" t="s">
        <v>134</v>
      </c>
      <c r="G41" s="18" t="s">
        <v>943</v>
      </c>
      <c r="H41" s="18" t="s">
        <v>35</v>
      </c>
      <c r="I41" s="18" t="s">
        <v>36</v>
      </c>
      <c r="J41" s="18">
        <v>4.5</v>
      </c>
      <c r="K41" s="18" t="s">
        <v>982</v>
      </c>
      <c r="L41" s="18" t="s">
        <v>172</v>
      </c>
      <c r="M41" s="18" t="s">
        <v>39</v>
      </c>
      <c r="N41" s="18" t="s">
        <v>983</v>
      </c>
      <c r="O41" s="18" t="s">
        <v>984</v>
      </c>
      <c r="P41" s="18" t="s">
        <v>985</v>
      </c>
      <c r="Q41" s="18" t="s">
        <v>870</v>
      </c>
      <c r="R41" s="18" t="s">
        <v>44</v>
      </c>
      <c r="S41" s="18" t="s">
        <v>697</v>
      </c>
      <c r="T41" s="18" t="s">
        <v>168</v>
      </c>
      <c r="U41" s="18">
        <v>8.5</v>
      </c>
      <c r="V41" s="20">
        <v>46237</v>
      </c>
      <c r="W41" s="18">
        <f t="shared" si="1"/>
        <v>13</v>
      </c>
      <c r="X41" s="18" t="s">
        <v>47</v>
      </c>
      <c r="Y41" s="18" t="s">
        <v>48</v>
      </c>
    </row>
    <row r="42" ht="25.5" spans="2:25">
      <c r="B42" s="18" t="s">
        <v>863</v>
      </c>
      <c r="C42" s="18" t="s">
        <v>986</v>
      </c>
      <c r="D42" s="18" t="s">
        <v>987</v>
      </c>
      <c r="E42" s="18" t="s">
        <v>988</v>
      </c>
      <c r="F42" s="18" t="s">
        <v>33</v>
      </c>
      <c r="G42" s="18" t="s">
        <v>943</v>
      </c>
      <c r="H42" s="18" t="s">
        <v>35</v>
      </c>
      <c r="I42" s="18" t="s">
        <v>36</v>
      </c>
      <c r="J42" s="18">
        <v>4.5</v>
      </c>
      <c r="K42" s="18" t="s">
        <v>989</v>
      </c>
      <c r="L42" s="18" t="s">
        <v>172</v>
      </c>
      <c r="M42" s="18" t="s">
        <v>39</v>
      </c>
      <c r="N42" s="18" t="s">
        <v>990</v>
      </c>
      <c r="O42" s="18" t="s">
        <v>991</v>
      </c>
      <c r="P42" s="18" t="s">
        <v>992</v>
      </c>
      <c r="Q42" s="18" t="s">
        <v>870</v>
      </c>
      <c r="R42" s="18" t="s">
        <v>44</v>
      </c>
      <c r="S42" s="18" t="s">
        <v>697</v>
      </c>
      <c r="T42" s="18" t="s">
        <v>600</v>
      </c>
      <c r="U42" s="18">
        <v>8.5</v>
      </c>
      <c r="V42" s="20">
        <v>46237</v>
      </c>
      <c r="W42" s="18">
        <f t="shared" si="1"/>
        <v>13</v>
      </c>
      <c r="X42" s="18" t="s">
        <v>47</v>
      </c>
      <c r="Y42" s="18" t="s">
        <v>48</v>
      </c>
    </row>
    <row r="43" ht="25.5" spans="2:25">
      <c r="B43" s="18" t="s">
        <v>863</v>
      </c>
      <c r="C43" s="18" t="s">
        <v>993</v>
      </c>
      <c r="D43" s="18" t="s">
        <v>994</v>
      </c>
      <c r="E43" s="18" t="s">
        <v>995</v>
      </c>
      <c r="F43" s="18" t="s">
        <v>974</v>
      </c>
      <c r="G43" s="18" t="s">
        <v>943</v>
      </c>
      <c r="H43" s="18" t="s">
        <v>35</v>
      </c>
      <c r="I43" s="18" t="s">
        <v>36</v>
      </c>
      <c r="J43" s="18">
        <v>4.5</v>
      </c>
      <c r="K43" s="18" t="s">
        <v>896</v>
      </c>
      <c r="L43" s="18" t="s">
        <v>172</v>
      </c>
      <c r="M43" s="18" t="s">
        <v>39</v>
      </c>
      <c r="N43" s="18" t="s">
        <v>996</v>
      </c>
      <c r="O43" s="18" t="s">
        <v>997</v>
      </c>
      <c r="P43" s="18" t="s">
        <v>998</v>
      </c>
      <c r="Q43" s="18" t="s">
        <v>870</v>
      </c>
      <c r="R43" s="18" t="s">
        <v>44</v>
      </c>
      <c r="S43" s="18" t="s">
        <v>697</v>
      </c>
      <c r="T43" s="18" t="s">
        <v>600</v>
      </c>
      <c r="U43" s="18">
        <v>8.5</v>
      </c>
      <c r="V43" s="20">
        <v>46237</v>
      </c>
      <c r="W43" s="18">
        <f t="shared" si="1"/>
        <v>13</v>
      </c>
      <c r="X43" s="18" t="s">
        <v>47</v>
      </c>
      <c r="Y43" s="18" t="s">
        <v>48</v>
      </c>
    </row>
    <row r="44" ht="25.5" spans="2:25">
      <c r="B44" s="18" t="s">
        <v>863</v>
      </c>
      <c r="C44" s="18" t="s">
        <v>999</v>
      </c>
      <c r="D44" s="18" t="s">
        <v>1000</v>
      </c>
      <c r="E44" s="18" t="s">
        <v>1001</v>
      </c>
      <c r="F44" s="18" t="s">
        <v>33</v>
      </c>
      <c r="G44" s="18" t="s">
        <v>943</v>
      </c>
      <c r="H44" s="18" t="s">
        <v>35</v>
      </c>
      <c r="I44" s="18" t="s">
        <v>36</v>
      </c>
      <c r="J44" s="18">
        <v>4.5</v>
      </c>
      <c r="K44" s="18" t="s">
        <v>1002</v>
      </c>
      <c r="L44" s="18" t="s">
        <v>172</v>
      </c>
      <c r="M44" s="18" t="s">
        <v>39</v>
      </c>
      <c r="N44" s="18" t="s">
        <v>1003</v>
      </c>
      <c r="O44" s="18" t="s">
        <v>1004</v>
      </c>
      <c r="P44" s="18" t="s">
        <v>1005</v>
      </c>
      <c r="Q44" s="18" t="s">
        <v>870</v>
      </c>
      <c r="R44" s="18" t="s">
        <v>44</v>
      </c>
      <c r="S44" s="18" t="s">
        <v>697</v>
      </c>
      <c r="T44" s="18" t="s">
        <v>600</v>
      </c>
      <c r="U44" s="18">
        <v>8.5</v>
      </c>
      <c r="V44" s="20">
        <v>46237</v>
      </c>
      <c r="W44" s="18">
        <f t="shared" si="1"/>
        <v>13</v>
      </c>
      <c r="X44" s="18" t="s">
        <v>47</v>
      </c>
      <c r="Y44" s="18" t="s">
        <v>48</v>
      </c>
    </row>
    <row r="45" ht="25.5" spans="2:25">
      <c r="B45" s="18" t="s">
        <v>863</v>
      </c>
      <c r="C45" s="18" t="s">
        <v>1006</v>
      </c>
      <c r="D45" s="18" t="s">
        <v>1007</v>
      </c>
      <c r="E45" s="18" t="s">
        <v>1008</v>
      </c>
      <c r="F45" s="18" t="s">
        <v>33</v>
      </c>
      <c r="G45" s="18" t="s">
        <v>108</v>
      </c>
      <c r="H45" s="18" t="s">
        <v>35</v>
      </c>
      <c r="I45" s="18" t="s">
        <v>36</v>
      </c>
      <c r="J45" s="18">
        <v>4.5</v>
      </c>
      <c r="K45" s="18" t="s">
        <v>1009</v>
      </c>
      <c r="L45" s="18" t="s">
        <v>172</v>
      </c>
      <c r="M45" s="18" t="s">
        <v>39</v>
      </c>
      <c r="N45" s="18" t="s">
        <v>1010</v>
      </c>
      <c r="O45" s="18" t="s">
        <v>1011</v>
      </c>
      <c r="P45" s="18" t="s">
        <v>1012</v>
      </c>
      <c r="Q45" s="18" t="s">
        <v>870</v>
      </c>
      <c r="R45" s="18" t="s">
        <v>44</v>
      </c>
      <c r="S45" s="18" t="s">
        <v>697</v>
      </c>
      <c r="T45" s="18" t="s">
        <v>600</v>
      </c>
      <c r="U45" s="18">
        <v>8.5</v>
      </c>
      <c r="V45" s="20">
        <v>46237</v>
      </c>
      <c r="W45" s="18">
        <f t="shared" si="1"/>
        <v>13</v>
      </c>
      <c r="X45" s="18" t="s">
        <v>47</v>
      </c>
      <c r="Y45" s="18" t="s">
        <v>48</v>
      </c>
    </row>
    <row r="46" ht="25.5" spans="2:25">
      <c r="B46" s="18" t="s">
        <v>1013</v>
      </c>
      <c r="C46" s="18" t="s">
        <v>1014</v>
      </c>
      <c r="D46" s="18" t="s">
        <v>1015</v>
      </c>
      <c r="E46" s="18" t="s">
        <v>1016</v>
      </c>
      <c r="F46" s="18" t="s">
        <v>1017</v>
      </c>
      <c r="G46" s="18" t="s">
        <v>1018</v>
      </c>
      <c r="H46" s="18" t="s">
        <v>35</v>
      </c>
      <c r="I46" s="18" t="s">
        <v>36</v>
      </c>
      <c r="J46" s="18">
        <v>4.5</v>
      </c>
      <c r="K46" s="18" t="s">
        <v>1019</v>
      </c>
      <c r="L46" s="18" t="s">
        <v>1020</v>
      </c>
      <c r="M46" s="18" t="s">
        <v>39</v>
      </c>
      <c r="N46" s="18" t="s">
        <v>1021</v>
      </c>
      <c r="O46" s="18" t="s">
        <v>1022</v>
      </c>
      <c r="P46" s="18" t="s">
        <v>1023</v>
      </c>
      <c r="Q46" s="18" t="s">
        <v>1024</v>
      </c>
      <c r="R46" s="18" t="s">
        <v>44</v>
      </c>
      <c r="S46" s="18" t="s">
        <v>697</v>
      </c>
      <c r="T46" s="18" t="s">
        <v>1025</v>
      </c>
      <c r="U46" s="18">
        <v>8.5</v>
      </c>
      <c r="V46" s="20">
        <v>46237</v>
      </c>
      <c r="W46" s="18">
        <f t="shared" si="1"/>
        <v>13</v>
      </c>
      <c r="X46" s="18" t="s">
        <v>47</v>
      </c>
      <c r="Y46" s="18" t="s">
        <v>48</v>
      </c>
    </row>
    <row r="47" ht="25.5" spans="2:25">
      <c r="B47" s="18" t="s">
        <v>1013</v>
      </c>
      <c r="C47" s="18" t="s">
        <v>1026</v>
      </c>
      <c r="D47" s="18" t="s">
        <v>1027</v>
      </c>
      <c r="E47" s="18" t="s">
        <v>1028</v>
      </c>
      <c r="F47" s="18" t="s">
        <v>1029</v>
      </c>
      <c r="G47" s="18" t="s">
        <v>1030</v>
      </c>
      <c r="H47" s="18" t="s">
        <v>35</v>
      </c>
      <c r="I47" s="18" t="s">
        <v>36</v>
      </c>
      <c r="J47" s="18">
        <v>3.5</v>
      </c>
      <c r="K47" s="18" t="s">
        <v>1031</v>
      </c>
      <c r="L47" s="18" t="s">
        <v>239</v>
      </c>
      <c r="M47" s="18" t="s">
        <v>202</v>
      </c>
      <c r="N47" s="18" t="s">
        <v>1032</v>
      </c>
      <c r="O47" s="18" t="s">
        <v>1033</v>
      </c>
      <c r="P47" s="18" t="s">
        <v>1034</v>
      </c>
      <c r="Q47" s="18" t="s">
        <v>1024</v>
      </c>
      <c r="R47" s="18" t="s">
        <v>44</v>
      </c>
      <c r="S47" s="18" t="s">
        <v>697</v>
      </c>
      <c r="T47" s="18" t="s">
        <v>117</v>
      </c>
      <c r="U47" s="18">
        <v>8.5</v>
      </c>
      <c r="V47" s="20">
        <v>46237</v>
      </c>
      <c r="W47" s="18">
        <f t="shared" si="1"/>
        <v>12</v>
      </c>
      <c r="X47" s="18" t="s">
        <v>47</v>
      </c>
      <c r="Y47" s="18" t="s">
        <v>48</v>
      </c>
    </row>
    <row r="48" ht="25.5" spans="2:25">
      <c r="B48" s="18" t="s">
        <v>1013</v>
      </c>
      <c r="C48" s="18" t="s">
        <v>1035</v>
      </c>
      <c r="D48" s="18" t="s">
        <v>1036</v>
      </c>
      <c r="E48" s="18" t="s">
        <v>1037</v>
      </c>
      <c r="F48" s="18" t="s">
        <v>918</v>
      </c>
      <c r="G48" s="18" t="s">
        <v>576</v>
      </c>
      <c r="H48" s="18" t="s">
        <v>35</v>
      </c>
      <c r="I48" s="18" t="s">
        <v>36</v>
      </c>
      <c r="J48" s="18">
        <v>4.5</v>
      </c>
      <c r="K48" s="18" t="s">
        <v>1038</v>
      </c>
      <c r="L48" s="18" t="s">
        <v>576</v>
      </c>
      <c r="M48" s="18" t="s">
        <v>39</v>
      </c>
      <c r="N48" s="18" t="s">
        <v>1039</v>
      </c>
      <c r="O48" s="18" t="s">
        <v>1040</v>
      </c>
      <c r="P48" s="18" t="s">
        <v>1041</v>
      </c>
      <c r="Q48" s="18" t="s">
        <v>1024</v>
      </c>
      <c r="R48" s="18" t="s">
        <v>44</v>
      </c>
      <c r="S48" s="18" t="s">
        <v>697</v>
      </c>
      <c r="T48" s="18" t="s">
        <v>1025</v>
      </c>
      <c r="U48" s="18">
        <v>8.5</v>
      </c>
      <c r="V48" s="20">
        <v>46237</v>
      </c>
      <c r="W48" s="18">
        <f t="shared" si="1"/>
        <v>13</v>
      </c>
      <c r="X48" s="18" t="s">
        <v>47</v>
      </c>
      <c r="Y48" s="18" t="s">
        <v>48</v>
      </c>
    </row>
    <row r="49" ht="25.5" spans="2:25">
      <c r="B49" s="18" t="s">
        <v>1013</v>
      </c>
      <c r="C49" s="18" t="s">
        <v>1042</v>
      </c>
      <c r="D49" s="18" t="s">
        <v>1043</v>
      </c>
      <c r="E49" s="18" t="s">
        <v>1044</v>
      </c>
      <c r="F49" s="18" t="s">
        <v>554</v>
      </c>
      <c r="G49" s="18" t="s">
        <v>576</v>
      </c>
      <c r="H49" s="18" t="s">
        <v>35</v>
      </c>
      <c r="I49" s="18" t="s">
        <v>36</v>
      </c>
      <c r="J49" s="18">
        <v>4.5</v>
      </c>
      <c r="K49" s="18" t="s">
        <v>1045</v>
      </c>
      <c r="L49" s="18" t="s">
        <v>576</v>
      </c>
      <c r="M49" s="18" t="s">
        <v>39</v>
      </c>
      <c r="N49" s="18" t="s">
        <v>1046</v>
      </c>
      <c r="O49" s="18" t="s">
        <v>1047</v>
      </c>
      <c r="P49" s="18" t="s">
        <v>1048</v>
      </c>
      <c r="Q49" s="18" t="s">
        <v>1049</v>
      </c>
      <c r="R49" s="18" t="s">
        <v>44</v>
      </c>
      <c r="S49" s="18" t="s">
        <v>697</v>
      </c>
      <c r="T49" s="18" t="s">
        <v>1050</v>
      </c>
      <c r="U49" s="18">
        <v>8.5</v>
      </c>
      <c r="V49" s="20">
        <v>46237</v>
      </c>
      <c r="W49" s="18">
        <f t="shared" si="1"/>
        <v>13</v>
      </c>
      <c r="X49" s="18" t="s">
        <v>47</v>
      </c>
      <c r="Y49" s="18" t="s">
        <v>48</v>
      </c>
    </row>
    <row r="50" ht="25.5" spans="2:25">
      <c r="B50" s="18" t="s">
        <v>1013</v>
      </c>
      <c r="C50" s="18" t="s">
        <v>1051</v>
      </c>
      <c r="D50" s="18" t="s">
        <v>1052</v>
      </c>
      <c r="E50" s="18" t="s">
        <v>1053</v>
      </c>
      <c r="F50" s="18" t="s">
        <v>33</v>
      </c>
      <c r="G50" s="18" t="s">
        <v>95</v>
      </c>
      <c r="H50" s="18" t="s">
        <v>35</v>
      </c>
      <c r="I50" s="18" t="s">
        <v>36</v>
      </c>
      <c r="J50" s="18">
        <v>4.5</v>
      </c>
      <c r="K50" s="18" t="s">
        <v>1054</v>
      </c>
      <c r="L50" s="18" t="s">
        <v>785</v>
      </c>
      <c r="M50" s="18" t="s">
        <v>39</v>
      </c>
      <c r="N50" s="18" t="s">
        <v>1055</v>
      </c>
      <c r="O50" s="18" t="s">
        <v>1056</v>
      </c>
      <c r="P50" s="18" t="s">
        <v>1057</v>
      </c>
      <c r="Q50" s="18" t="s">
        <v>1024</v>
      </c>
      <c r="R50" s="18" t="s">
        <v>44</v>
      </c>
      <c r="S50" s="18" t="s">
        <v>697</v>
      </c>
      <c r="T50" s="18" t="s">
        <v>1025</v>
      </c>
      <c r="U50" s="18">
        <v>8.5</v>
      </c>
      <c r="V50" s="20">
        <v>46237</v>
      </c>
      <c r="W50" s="18">
        <f t="shared" si="1"/>
        <v>13</v>
      </c>
      <c r="X50" s="18" t="s">
        <v>47</v>
      </c>
      <c r="Y50" s="18" t="s">
        <v>48</v>
      </c>
    </row>
    <row r="51" ht="25.5" spans="2:25">
      <c r="B51" s="18" t="s">
        <v>1013</v>
      </c>
      <c r="C51" s="18" t="s">
        <v>1058</v>
      </c>
      <c r="D51" s="18" t="s">
        <v>1059</v>
      </c>
      <c r="E51" s="18" t="s">
        <v>1060</v>
      </c>
      <c r="F51" s="18" t="s">
        <v>134</v>
      </c>
      <c r="G51" s="18" t="s">
        <v>381</v>
      </c>
      <c r="H51" s="18" t="s">
        <v>35</v>
      </c>
      <c r="I51" s="18" t="s">
        <v>36</v>
      </c>
      <c r="J51" s="18">
        <v>4.5</v>
      </c>
      <c r="K51" s="18" t="s">
        <v>1061</v>
      </c>
      <c r="L51" s="18" t="s">
        <v>1020</v>
      </c>
      <c r="M51" s="18" t="s">
        <v>39</v>
      </c>
      <c r="N51" s="18" t="s">
        <v>1062</v>
      </c>
      <c r="O51" s="18" t="s">
        <v>1063</v>
      </c>
      <c r="P51" s="18" t="s">
        <v>1064</v>
      </c>
      <c r="Q51" s="18" t="s">
        <v>1024</v>
      </c>
      <c r="R51" s="18" t="s">
        <v>44</v>
      </c>
      <c r="S51" s="18" t="s">
        <v>697</v>
      </c>
      <c r="T51" s="18" t="s">
        <v>1025</v>
      </c>
      <c r="U51" s="18">
        <v>8.5</v>
      </c>
      <c r="V51" s="20">
        <v>46237</v>
      </c>
      <c r="W51" s="18">
        <f t="shared" si="1"/>
        <v>13</v>
      </c>
      <c r="X51" s="18" t="s">
        <v>47</v>
      </c>
      <c r="Y51" s="18" t="s">
        <v>48</v>
      </c>
    </row>
    <row r="52" ht="25.5" spans="2:25">
      <c r="B52" s="18" t="s">
        <v>173</v>
      </c>
      <c r="C52" s="18" t="s">
        <v>1065</v>
      </c>
      <c r="D52" s="18" t="s">
        <v>1066</v>
      </c>
      <c r="E52" s="18" t="s">
        <v>1067</v>
      </c>
      <c r="F52" s="18" t="s">
        <v>177</v>
      </c>
      <c r="G52" s="18" t="s">
        <v>172</v>
      </c>
      <c r="H52" s="18" t="s">
        <v>35</v>
      </c>
      <c r="I52" s="18" t="s">
        <v>36</v>
      </c>
      <c r="J52" s="18">
        <v>4.5</v>
      </c>
      <c r="K52" s="18" t="s">
        <v>1068</v>
      </c>
      <c r="L52" s="18" t="s">
        <v>179</v>
      </c>
      <c r="M52" s="18" t="s">
        <v>39</v>
      </c>
      <c r="N52" s="18" t="s">
        <v>1069</v>
      </c>
      <c r="O52" s="18" t="s">
        <v>1070</v>
      </c>
      <c r="P52" s="18" t="s">
        <v>1071</v>
      </c>
      <c r="Q52" s="18" t="s">
        <v>177</v>
      </c>
      <c r="R52" s="18" t="s">
        <v>44</v>
      </c>
      <c r="S52" s="18" t="s">
        <v>697</v>
      </c>
      <c r="T52" s="18" t="s">
        <v>108</v>
      </c>
      <c r="U52" s="18">
        <v>8.5</v>
      </c>
      <c r="V52" s="20">
        <v>46238</v>
      </c>
      <c r="W52" s="18">
        <f t="shared" si="1"/>
        <v>13</v>
      </c>
      <c r="X52" s="18" t="s">
        <v>47</v>
      </c>
      <c r="Y52" s="18" t="s">
        <v>48</v>
      </c>
    </row>
    <row r="53" ht="25.5" spans="2:25">
      <c r="B53" s="18" t="s">
        <v>229</v>
      </c>
      <c r="C53" s="18" t="s">
        <v>1072</v>
      </c>
      <c r="D53" s="18" t="s">
        <v>1073</v>
      </c>
      <c r="E53" s="18" t="s">
        <v>1074</v>
      </c>
      <c r="F53" s="18" t="s">
        <v>1075</v>
      </c>
      <c r="G53" s="18" t="s">
        <v>172</v>
      </c>
      <c r="H53" s="18" t="s">
        <v>35</v>
      </c>
      <c r="I53" s="18" t="s">
        <v>36</v>
      </c>
      <c r="J53" s="18">
        <v>4.5</v>
      </c>
      <c r="K53" s="18" t="s">
        <v>265</v>
      </c>
      <c r="L53" s="18" t="s">
        <v>179</v>
      </c>
      <c r="M53" s="18" t="s">
        <v>39</v>
      </c>
      <c r="N53" s="18" t="s">
        <v>1076</v>
      </c>
      <c r="O53" s="18" t="s">
        <v>1077</v>
      </c>
      <c r="P53" s="18" t="s">
        <v>1078</v>
      </c>
      <c r="Q53" s="18" t="s">
        <v>1079</v>
      </c>
      <c r="R53" s="18" t="s">
        <v>44</v>
      </c>
      <c r="S53" s="18" t="s">
        <v>697</v>
      </c>
      <c r="T53" s="18" t="s">
        <v>172</v>
      </c>
      <c r="U53" s="18">
        <v>8.5</v>
      </c>
      <c r="V53" s="20">
        <v>46238</v>
      </c>
      <c r="W53" s="18">
        <f t="shared" si="1"/>
        <v>13</v>
      </c>
      <c r="X53" s="18" t="s">
        <v>47</v>
      </c>
      <c r="Y53" s="18" t="s">
        <v>48</v>
      </c>
    </row>
    <row r="54" ht="25.5" spans="2:25">
      <c r="B54" s="18" t="s">
        <v>229</v>
      </c>
      <c r="C54" s="18" t="s">
        <v>1080</v>
      </c>
      <c r="D54" s="18" t="s">
        <v>1081</v>
      </c>
      <c r="E54" s="18" t="s">
        <v>1082</v>
      </c>
      <c r="F54" s="18" t="s">
        <v>1083</v>
      </c>
      <c r="G54" s="18" t="s">
        <v>626</v>
      </c>
      <c r="H54" s="18" t="s">
        <v>35</v>
      </c>
      <c r="I54" s="18" t="s">
        <v>36</v>
      </c>
      <c r="J54" s="18">
        <v>3.5</v>
      </c>
      <c r="K54" s="18" t="s">
        <v>1084</v>
      </c>
      <c r="L54" s="18" t="s">
        <v>785</v>
      </c>
      <c r="M54" s="18" t="s">
        <v>202</v>
      </c>
      <c r="N54" s="18" t="s">
        <v>1085</v>
      </c>
      <c r="O54" s="18" t="s">
        <v>1086</v>
      </c>
      <c r="P54" s="18" t="s">
        <v>1087</v>
      </c>
      <c r="Q54" s="18" t="s">
        <v>1079</v>
      </c>
      <c r="R54" s="18" t="s">
        <v>44</v>
      </c>
      <c r="S54" s="18" t="s">
        <v>697</v>
      </c>
      <c r="T54" s="18" t="s">
        <v>172</v>
      </c>
      <c r="U54" s="18">
        <v>8.5</v>
      </c>
      <c r="V54" s="20">
        <v>46238</v>
      </c>
      <c r="W54" s="18">
        <f t="shared" si="1"/>
        <v>12</v>
      </c>
      <c r="X54" s="18" t="s">
        <v>47</v>
      </c>
      <c r="Y54" s="18" t="s">
        <v>48</v>
      </c>
    </row>
    <row r="55" ht="25.5" spans="2:25">
      <c r="B55" s="18" t="s">
        <v>229</v>
      </c>
      <c r="C55" s="18" t="s">
        <v>1088</v>
      </c>
      <c r="D55" s="18" t="s">
        <v>1089</v>
      </c>
      <c r="E55" s="18" t="s">
        <v>1090</v>
      </c>
      <c r="F55" s="18" t="s">
        <v>1091</v>
      </c>
      <c r="G55" s="18" t="s">
        <v>626</v>
      </c>
      <c r="H55" s="18" t="s">
        <v>35</v>
      </c>
      <c r="I55" s="18" t="s">
        <v>36</v>
      </c>
      <c r="J55" s="18">
        <v>4.5</v>
      </c>
      <c r="K55" s="18" t="s">
        <v>1061</v>
      </c>
      <c r="L55" s="18" t="s">
        <v>785</v>
      </c>
      <c r="M55" s="18" t="s">
        <v>39</v>
      </c>
      <c r="N55" s="18" t="s">
        <v>1092</v>
      </c>
      <c r="O55" s="18" t="s">
        <v>1093</v>
      </c>
      <c r="P55" s="18" t="s">
        <v>1094</v>
      </c>
      <c r="Q55" s="18" t="s">
        <v>1079</v>
      </c>
      <c r="R55" s="18" t="s">
        <v>44</v>
      </c>
      <c r="S55" s="18" t="s">
        <v>697</v>
      </c>
      <c r="T55" s="18" t="s">
        <v>757</v>
      </c>
      <c r="U55" s="18">
        <v>8.5</v>
      </c>
      <c r="V55" s="20">
        <v>46238</v>
      </c>
      <c r="W55" s="18">
        <f t="shared" si="1"/>
        <v>13</v>
      </c>
      <c r="X55" s="18" t="s">
        <v>47</v>
      </c>
      <c r="Y55" s="18" t="s">
        <v>48</v>
      </c>
    </row>
    <row r="56" ht="25.5" spans="2:25">
      <c r="B56" s="18" t="s">
        <v>229</v>
      </c>
      <c r="C56" s="18" t="s">
        <v>1095</v>
      </c>
      <c r="D56" s="18" t="s">
        <v>1096</v>
      </c>
      <c r="E56" s="18" t="s">
        <v>1097</v>
      </c>
      <c r="F56" s="18" t="s">
        <v>1098</v>
      </c>
      <c r="G56" s="18" t="s">
        <v>287</v>
      </c>
      <c r="H56" s="18" t="s">
        <v>35</v>
      </c>
      <c r="I56" s="18" t="s">
        <v>36</v>
      </c>
      <c r="J56" s="18">
        <v>4.5</v>
      </c>
      <c r="K56" s="18" t="s">
        <v>1099</v>
      </c>
      <c r="L56" s="18" t="s">
        <v>108</v>
      </c>
      <c r="M56" s="18" t="s">
        <v>39</v>
      </c>
      <c r="N56" s="18" t="s">
        <v>1100</v>
      </c>
      <c r="O56" s="18" t="s">
        <v>1101</v>
      </c>
      <c r="P56" s="18" t="s">
        <v>1102</v>
      </c>
      <c r="Q56" s="18" t="s">
        <v>1049</v>
      </c>
      <c r="R56" s="18" t="s">
        <v>44</v>
      </c>
      <c r="S56" s="18" t="s">
        <v>697</v>
      </c>
      <c r="T56" s="18" t="s">
        <v>34</v>
      </c>
      <c r="U56" s="18">
        <v>8.5</v>
      </c>
      <c r="V56" s="20">
        <v>46239</v>
      </c>
      <c r="W56" s="18">
        <f t="shared" si="1"/>
        <v>13</v>
      </c>
      <c r="X56" s="18" t="s">
        <v>47</v>
      </c>
      <c r="Y56" s="18" t="s">
        <v>48</v>
      </c>
    </row>
    <row r="57" ht="25.5" spans="2:25">
      <c r="B57" s="18" t="s">
        <v>1103</v>
      </c>
      <c r="C57" s="18" t="s">
        <v>1104</v>
      </c>
      <c r="D57" s="18" t="s">
        <v>1105</v>
      </c>
      <c r="E57" s="18" t="s">
        <v>1106</v>
      </c>
      <c r="F57" s="18" t="s">
        <v>491</v>
      </c>
      <c r="G57" s="18" t="s">
        <v>446</v>
      </c>
      <c r="H57" s="18" t="s">
        <v>35</v>
      </c>
      <c r="I57" s="18" t="s">
        <v>36</v>
      </c>
      <c r="J57" s="18">
        <v>4.5</v>
      </c>
      <c r="K57" s="18" t="s">
        <v>1107</v>
      </c>
      <c r="L57" s="18" t="s">
        <v>446</v>
      </c>
      <c r="M57" s="18" t="s">
        <v>39</v>
      </c>
      <c r="N57" s="18" t="s">
        <v>1108</v>
      </c>
      <c r="O57" s="18" t="s">
        <v>1109</v>
      </c>
      <c r="P57" s="18" t="s">
        <v>1110</v>
      </c>
      <c r="Q57" s="18" t="s">
        <v>1111</v>
      </c>
      <c r="R57" s="18" t="s">
        <v>44</v>
      </c>
      <c r="S57" s="18" t="s">
        <v>697</v>
      </c>
      <c r="T57" s="18" t="s">
        <v>168</v>
      </c>
      <c r="U57" s="18">
        <v>8.5</v>
      </c>
      <c r="V57" s="20">
        <v>46247</v>
      </c>
      <c r="W57" s="18">
        <f t="shared" si="1"/>
        <v>13</v>
      </c>
      <c r="X57" s="18" t="s">
        <v>47</v>
      </c>
      <c r="Y57" s="18" t="s">
        <v>48</v>
      </c>
    </row>
    <row r="58" ht="25.5" spans="2:25">
      <c r="B58" s="18" t="s">
        <v>1103</v>
      </c>
      <c r="C58" s="18" t="s">
        <v>1112</v>
      </c>
      <c r="D58" s="18" t="s">
        <v>1113</v>
      </c>
      <c r="E58" s="18" t="s">
        <v>1114</v>
      </c>
      <c r="F58" s="18" t="s">
        <v>934</v>
      </c>
      <c r="G58" s="18" t="s">
        <v>1115</v>
      </c>
      <c r="H58" s="18" t="s">
        <v>35</v>
      </c>
      <c r="I58" s="18" t="s">
        <v>36</v>
      </c>
      <c r="J58" s="18">
        <v>4.5</v>
      </c>
      <c r="K58" s="18" t="s">
        <v>1116</v>
      </c>
      <c r="L58" s="18" t="s">
        <v>785</v>
      </c>
      <c r="M58" s="18" t="s">
        <v>39</v>
      </c>
      <c r="N58" s="18" t="s">
        <v>1117</v>
      </c>
      <c r="O58" s="18" t="s">
        <v>1118</v>
      </c>
      <c r="P58" s="18" t="s">
        <v>1119</v>
      </c>
      <c r="Q58" s="18" t="s">
        <v>870</v>
      </c>
      <c r="R58" s="18" t="s">
        <v>44</v>
      </c>
      <c r="S58" s="18" t="s">
        <v>697</v>
      </c>
      <c r="T58" s="18" t="s">
        <v>1120</v>
      </c>
      <c r="U58" s="18">
        <v>8.5</v>
      </c>
      <c r="V58" s="20">
        <v>46247</v>
      </c>
      <c r="W58" s="18">
        <f t="shared" si="1"/>
        <v>13</v>
      </c>
      <c r="X58" s="18" t="s">
        <v>47</v>
      </c>
      <c r="Y58" s="18" t="s">
        <v>48</v>
      </c>
    </row>
    <row r="59" ht="25.5" spans="2:25">
      <c r="B59" s="18" t="s">
        <v>753</v>
      </c>
      <c r="C59" s="18" t="s">
        <v>1121</v>
      </c>
      <c r="D59" s="18" t="s">
        <v>1122</v>
      </c>
      <c r="E59" s="18" t="s">
        <v>1123</v>
      </c>
      <c r="F59" s="18" t="s">
        <v>678</v>
      </c>
      <c r="G59" s="18" t="s">
        <v>757</v>
      </c>
      <c r="H59" s="18" t="s">
        <v>35</v>
      </c>
      <c r="I59" s="18" t="s">
        <v>36</v>
      </c>
      <c r="J59" s="18">
        <v>4.5</v>
      </c>
      <c r="K59" s="18" t="s">
        <v>1124</v>
      </c>
      <c r="L59" s="18" t="s">
        <v>89</v>
      </c>
      <c r="M59" s="18" t="s">
        <v>39</v>
      </c>
      <c r="N59" s="18" t="s">
        <v>1125</v>
      </c>
      <c r="O59" s="18" t="s">
        <v>1126</v>
      </c>
      <c r="P59" s="18" t="s">
        <v>1127</v>
      </c>
      <c r="Q59" s="18" t="s">
        <v>1128</v>
      </c>
      <c r="R59" s="18" t="s">
        <v>44</v>
      </c>
      <c r="S59" s="18" t="s">
        <v>697</v>
      </c>
      <c r="T59" s="18" t="s">
        <v>862</v>
      </c>
      <c r="U59" s="18">
        <v>8.5</v>
      </c>
      <c r="V59" s="20">
        <v>46248</v>
      </c>
      <c r="W59" s="18">
        <f t="shared" si="1"/>
        <v>13</v>
      </c>
      <c r="X59" s="18" t="s">
        <v>47</v>
      </c>
      <c r="Y59" s="18" t="s">
        <v>48</v>
      </c>
    </row>
    <row r="60" ht="25.5" spans="2:25">
      <c r="B60" s="18" t="s">
        <v>753</v>
      </c>
      <c r="C60" s="18" t="s">
        <v>1129</v>
      </c>
      <c r="D60" s="18" t="s">
        <v>1130</v>
      </c>
      <c r="E60" s="18" t="s">
        <v>1131</v>
      </c>
      <c r="F60" s="18" t="s">
        <v>166</v>
      </c>
      <c r="G60" s="18" t="s">
        <v>312</v>
      </c>
      <c r="H60" s="18" t="s">
        <v>35</v>
      </c>
      <c r="I60" s="18" t="s">
        <v>36</v>
      </c>
      <c r="J60" s="18">
        <v>4.5</v>
      </c>
      <c r="K60" s="18" t="s">
        <v>328</v>
      </c>
      <c r="L60" s="18" t="s">
        <v>89</v>
      </c>
      <c r="M60" s="18" t="s">
        <v>39</v>
      </c>
      <c r="N60" s="18" t="s">
        <v>1132</v>
      </c>
      <c r="O60" s="18" t="s">
        <v>1133</v>
      </c>
      <c r="P60" s="18" t="s">
        <v>1134</v>
      </c>
      <c r="Q60" s="18" t="s">
        <v>1128</v>
      </c>
      <c r="R60" s="18" t="s">
        <v>44</v>
      </c>
      <c r="S60" s="18" t="s">
        <v>697</v>
      </c>
      <c r="T60" s="18" t="s">
        <v>65</v>
      </c>
      <c r="U60" s="18">
        <v>8.5</v>
      </c>
      <c r="V60" s="20">
        <v>46248</v>
      </c>
      <c r="W60" s="18">
        <f t="shared" si="1"/>
        <v>13</v>
      </c>
      <c r="X60" s="18" t="s">
        <v>47</v>
      </c>
      <c r="Y60" s="18" t="s">
        <v>48</v>
      </c>
    </row>
    <row r="61" ht="25.5" spans="2:25">
      <c r="B61" s="18" t="s">
        <v>229</v>
      </c>
      <c r="C61" s="18" t="s">
        <v>1135</v>
      </c>
      <c r="D61" s="18" t="s">
        <v>1136</v>
      </c>
      <c r="E61" s="18" t="s">
        <v>1137</v>
      </c>
      <c r="F61" s="18" t="s">
        <v>1138</v>
      </c>
      <c r="G61" s="18" t="s">
        <v>179</v>
      </c>
      <c r="H61" s="18" t="s">
        <v>35</v>
      </c>
      <c r="I61" s="18" t="s">
        <v>36</v>
      </c>
      <c r="J61" s="18">
        <v>4.5</v>
      </c>
      <c r="K61" s="18" t="s">
        <v>1139</v>
      </c>
      <c r="L61" s="18" t="s">
        <v>239</v>
      </c>
      <c r="M61" s="18" t="s">
        <v>39</v>
      </c>
      <c r="N61" s="18" t="s">
        <v>1140</v>
      </c>
      <c r="O61" s="18" t="s">
        <v>1141</v>
      </c>
      <c r="P61" s="18" t="s">
        <v>1142</v>
      </c>
      <c r="Q61" s="18" t="s">
        <v>784</v>
      </c>
      <c r="R61" s="18" t="s">
        <v>44</v>
      </c>
      <c r="S61" s="18" t="s">
        <v>697</v>
      </c>
      <c r="T61" s="18" t="s">
        <v>1143</v>
      </c>
      <c r="U61" s="18">
        <v>8.5</v>
      </c>
      <c r="V61" s="20">
        <v>46248</v>
      </c>
      <c r="W61" s="18">
        <f t="shared" si="1"/>
        <v>13</v>
      </c>
      <c r="X61" s="18" t="s">
        <v>47</v>
      </c>
      <c r="Y61" s="18" t="s">
        <v>48</v>
      </c>
    </row>
    <row r="62" ht="25.5" spans="2:25">
      <c r="B62" s="18" t="s">
        <v>229</v>
      </c>
      <c r="C62" s="18" t="s">
        <v>1144</v>
      </c>
      <c r="D62" s="18" t="s">
        <v>1145</v>
      </c>
      <c r="E62" s="18" t="s">
        <v>1146</v>
      </c>
      <c r="F62" s="18" t="s">
        <v>429</v>
      </c>
      <c r="G62" s="18" t="s">
        <v>626</v>
      </c>
      <c r="H62" s="18" t="s">
        <v>35</v>
      </c>
      <c r="I62" s="18" t="s">
        <v>36</v>
      </c>
      <c r="J62" s="18">
        <v>4.5</v>
      </c>
      <c r="K62" s="18" t="s">
        <v>765</v>
      </c>
      <c r="L62" s="18" t="s">
        <v>785</v>
      </c>
      <c r="M62" s="18" t="s">
        <v>39</v>
      </c>
      <c r="N62" s="18" t="s">
        <v>1147</v>
      </c>
      <c r="O62" s="18" t="s">
        <v>1148</v>
      </c>
      <c r="P62" s="18" t="s">
        <v>1149</v>
      </c>
      <c r="Q62" s="18" t="s">
        <v>1079</v>
      </c>
      <c r="R62" s="18" t="s">
        <v>44</v>
      </c>
      <c r="S62" s="18" t="s">
        <v>697</v>
      </c>
      <c r="T62" s="18" t="s">
        <v>95</v>
      </c>
      <c r="U62" s="18">
        <v>8.5</v>
      </c>
      <c r="V62" s="20">
        <v>46248</v>
      </c>
      <c r="W62" s="18">
        <f t="shared" si="1"/>
        <v>13</v>
      </c>
      <c r="X62" s="18" t="s">
        <v>47</v>
      </c>
      <c r="Y62" s="18" t="s">
        <v>48</v>
      </c>
    </row>
    <row r="63" ht="25.5" spans="2:25">
      <c r="B63" s="18" t="s">
        <v>229</v>
      </c>
      <c r="C63" s="18" t="s">
        <v>1150</v>
      </c>
      <c r="D63" s="18" t="s">
        <v>1151</v>
      </c>
      <c r="E63" s="18" t="s">
        <v>1152</v>
      </c>
      <c r="F63" s="18" t="s">
        <v>52</v>
      </c>
      <c r="G63" s="18" t="s">
        <v>281</v>
      </c>
      <c r="H63" s="18" t="s">
        <v>35</v>
      </c>
      <c r="I63" s="18" t="s">
        <v>36</v>
      </c>
      <c r="J63" s="18">
        <v>4.5</v>
      </c>
      <c r="K63" s="18" t="s">
        <v>828</v>
      </c>
      <c r="L63" s="18" t="s">
        <v>281</v>
      </c>
      <c r="M63" s="18" t="s">
        <v>39</v>
      </c>
      <c r="N63" s="18" t="s">
        <v>1153</v>
      </c>
      <c r="O63" s="18" t="s">
        <v>1154</v>
      </c>
      <c r="P63" s="18" t="s">
        <v>1155</v>
      </c>
      <c r="Q63" s="18" t="s">
        <v>1156</v>
      </c>
      <c r="R63" s="18" t="s">
        <v>44</v>
      </c>
      <c r="S63" s="18" t="s">
        <v>697</v>
      </c>
      <c r="T63" s="18" t="s">
        <v>1157</v>
      </c>
      <c r="U63" s="18">
        <v>8.5</v>
      </c>
      <c r="V63" s="20">
        <v>46248</v>
      </c>
      <c r="W63" s="18">
        <f t="shared" si="1"/>
        <v>13</v>
      </c>
      <c r="X63" s="18" t="s">
        <v>47</v>
      </c>
      <c r="Y63" s="18" t="s">
        <v>48</v>
      </c>
    </row>
    <row r="64" ht="25.5" spans="2:25">
      <c r="B64" s="18" t="s">
        <v>1158</v>
      </c>
      <c r="C64" s="18" t="s">
        <v>1159</v>
      </c>
      <c r="D64" s="18" t="s">
        <v>1160</v>
      </c>
      <c r="E64" s="18" t="s">
        <v>1161</v>
      </c>
      <c r="F64" s="18" t="s">
        <v>155</v>
      </c>
      <c r="G64" s="18" t="s">
        <v>172</v>
      </c>
      <c r="H64" s="18" t="s">
        <v>35</v>
      </c>
      <c r="I64" s="18" t="s">
        <v>36</v>
      </c>
      <c r="J64" s="18">
        <v>4.5</v>
      </c>
      <c r="K64" s="18" t="s">
        <v>1162</v>
      </c>
      <c r="L64" s="18" t="s">
        <v>117</v>
      </c>
      <c r="M64" s="18" t="s">
        <v>39</v>
      </c>
      <c r="N64" s="18" t="s">
        <v>1163</v>
      </c>
      <c r="O64" s="18" t="s">
        <v>1164</v>
      </c>
      <c r="P64" s="18" t="s">
        <v>1165</v>
      </c>
      <c r="Q64" s="18" t="s">
        <v>1024</v>
      </c>
      <c r="R64" s="18" t="s">
        <v>44</v>
      </c>
      <c r="S64" s="18" t="s">
        <v>697</v>
      </c>
      <c r="T64" s="18" t="s">
        <v>1166</v>
      </c>
      <c r="U64" s="18">
        <v>8.5</v>
      </c>
      <c r="V64" s="20">
        <v>46248</v>
      </c>
      <c r="W64" s="18">
        <f t="shared" si="1"/>
        <v>13</v>
      </c>
      <c r="X64" s="18" t="s">
        <v>47</v>
      </c>
      <c r="Y64" s="18" t="s">
        <v>48</v>
      </c>
    </row>
    <row r="65" ht="25.5" spans="2:25">
      <c r="B65" s="18" t="s">
        <v>1158</v>
      </c>
      <c r="C65" s="18" t="s">
        <v>1167</v>
      </c>
      <c r="D65" s="18" t="s">
        <v>1168</v>
      </c>
      <c r="E65" s="18" t="s">
        <v>1169</v>
      </c>
      <c r="F65" s="18" t="s">
        <v>910</v>
      </c>
      <c r="G65" s="18" t="s">
        <v>228</v>
      </c>
      <c r="H65" s="18" t="s">
        <v>35</v>
      </c>
      <c r="I65" s="18" t="s">
        <v>36</v>
      </c>
      <c r="J65" s="18">
        <v>4.5</v>
      </c>
      <c r="K65" s="18" t="s">
        <v>1170</v>
      </c>
      <c r="L65" s="18" t="s">
        <v>108</v>
      </c>
      <c r="M65" s="18" t="s">
        <v>39</v>
      </c>
      <c r="N65" s="18" t="s">
        <v>1171</v>
      </c>
      <c r="O65" s="18" t="s">
        <v>1172</v>
      </c>
      <c r="P65" s="18" t="s">
        <v>1173</v>
      </c>
      <c r="Q65" s="18" t="s">
        <v>1024</v>
      </c>
      <c r="R65" s="18" t="s">
        <v>44</v>
      </c>
      <c r="S65" s="18" t="s">
        <v>697</v>
      </c>
      <c r="T65" s="18" t="s">
        <v>1166</v>
      </c>
      <c r="U65" s="18">
        <v>8.5</v>
      </c>
      <c r="V65" s="20">
        <v>46248</v>
      </c>
      <c r="W65" s="18">
        <f t="shared" si="1"/>
        <v>13</v>
      </c>
      <c r="X65" s="18" t="s">
        <v>47</v>
      </c>
      <c r="Y65" s="18" t="s">
        <v>48</v>
      </c>
    </row>
    <row r="66" ht="25.5" spans="2:25">
      <c r="B66" s="18" t="s">
        <v>1013</v>
      </c>
      <c r="C66" s="18" t="s">
        <v>1174</v>
      </c>
      <c r="D66" s="18" t="s">
        <v>1175</v>
      </c>
      <c r="E66" s="18" t="s">
        <v>1176</v>
      </c>
      <c r="F66" s="18" t="s">
        <v>517</v>
      </c>
      <c r="G66" s="18" t="s">
        <v>1018</v>
      </c>
      <c r="H66" s="18" t="s">
        <v>35</v>
      </c>
      <c r="I66" s="18" t="s">
        <v>36</v>
      </c>
      <c r="J66" s="18">
        <v>4.5</v>
      </c>
      <c r="K66" s="18" t="s">
        <v>731</v>
      </c>
      <c r="L66" s="18" t="s">
        <v>1020</v>
      </c>
      <c r="M66" s="18" t="s">
        <v>39</v>
      </c>
      <c r="N66" s="18" t="s">
        <v>1177</v>
      </c>
      <c r="O66" s="18" t="s">
        <v>1178</v>
      </c>
      <c r="P66" s="18" t="s">
        <v>1179</v>
      </c>
      <c r="Q66" s="18" t="s">
        <v>1049</v>
      </c>
      <c r="R66" s="18" t="s">
        <v>44</v>
      </c>
      <c r="S66" s="18" t="s">
        <v>697</v>
      </c>
      <c r="T66" s="18" t="s">
        <v>1180</v>
      </c>
      <c r="U66" s="18">
        <v>8.5</v>
      </c>
      <c r="V66" s="20">
        <v>46248</v>
      </c>
      <c r="W66" s="18">
        <f t="shared" si="1"/>
        <v>13</v>
      </c>
      <c r="X66" s="18" t="s">
        <v>47</v>
      </c>
      <c r="Y66" s="18" t="s">
        <v>48</v>
      </c>
    </row>
    <row r="67" ht="25.5" spans="2:25">
      <c r="B67" s="18" t="s">
        <v>1158</v>
      </c>
      <c r="C67" s="18" t="s">
        <v>1181</v>
      </c>
      <c r="D67" s="18" t="s">
        <v>1182</v>
      </c>
      <c r="E67" s="18" t="s">
        <v>1183</v>
      </c>
      <c r="F67" s="18" t="s">
        <v>263</v>
      </c>
      <c r="G67" s="18" t="s">
        <v>244</v>
      </c>
      <c r="H67" s="18" t="s">
        <v>35</v>
      </c>
      <c r="I67" s="18" t="s">
        <v>36</v>
      </c>
      <c r="J67" s="18">
        <v>4.5</v>
      </c>
      <c r="K67" s="18" t="s">
        <v>1184</v>
      </c>
      <c r="L67" s="18" t="s">
        <v>943</v>
      </c>
      <c r="M67" s="18" t="s">
        <v>39</v>
      </c>
      <c r="N67" s="18" t="s">
        <v>1185</v>
      </c>
      <c r="O67" s="18" t="s">
        <v>1186</v>
      </c>
      <c r="P67" s="18" t="s">
        <v>1187</v>
      </c>
      <c r="Q67" s="18" t="s">
        <v>1024</v>
      </c>
      <c r="R67" s="18" t="s">
        <v>44</v>
      </c>
      <c r="S67" s="18" t="s">
        <v>697</v>
      </c>
      <c r="T67" s="18" t="s">
        <v>1166</v>
      </c>
      <c r="U67" s="18">
        <v>8.5</v>
      </c>
      <c r="V67" s="20">
        <v>46248</v>
      </c>
      <c r="W67" s="18">
        <f t="shared" si="1"/>
        <v>13</v>
      </c>
      <c r="X67" s="18" t="s">
        <v>47</v>
      </c>
      <c r="Y67" s="18" t="s">
        <v>48</v>
      </c>
    </row>
    <row r="68" ht="25.5" spans="2:25">
      <c r="B68" s="18" t="s">
        <v>1188</v>
      </c>
      <c r="C68" s="18" t="s">
        <v>1189</v>
      </c>
      <c r="D68" s="18" t="s">
        <v>1190</v>
      </c>
      <c r="E68" s="18" t="s">
        <v>1191</v>
      </c>
      <c r="F68" s="18" t="s">
        <v>1192</v>
      </c>
      <c r="G68" s="18" t="s">
        <v>199</v>
      </c>
      <c r="H68" s="18" t="s">
        <v>35</v>
      </c>
      <c r="I68" s="18" t="s">
        <v>36</v>
      </c>
      <c r="J68" s="18">
        <v>4.5</v>
      </c>
      <c r="K68" s="18" t="s">
        <v>1193</v>
      </c>
      <c r="L68" s="18" t="s">
        <v>201</v>
      </c>
      <c r="M68" s="18" t="s">
        <v>39</v>
      </c>
      <c r="N68" s="18" t="s">
        <v>1194</v>
      </c>
      <c r="O68" s="18" t="s">
        <v>1195</v>
      </c>
      <c r="P68" s="18" t="s">
        <v>1196</v>
      </c>
      <c r="Q68" s="18" t="s">
        <v>696</v>
      </c>
      <c r="R68" s="18" t="s">
        <v>44</v>
      </c>
      <c r="S68" s="18" t="s">
        <v>697</v>
      </c>
      <c r="T68" s="18" t="s">
        <v>381</v>
      </c>
      <c r="U68" s="18">
        <v>8.5</v>
      </c>
      <c r="V68" s="20">
        <v>46248</v>
      </c>
      <c r="W68" s="18">
        <f t="shared" si="1"/>
        <v>13</v>
      </c>
      <c r="X68" s="18" t="s">
        <v>47</v>
      </c>
      <c r="Y68" s="18" t="s">
        <v>48</v>
      </c>
    </row>
    <row r="69" ht="25.5" spans="2:25">
      <c r="B69" s="18" t="s">
        <v>1188</v>
      </c>
      <c r="C69" s="18" t="s">
        <v>1197</v>
      </c>
      <c r="D69" s="18" t="s">
        <v>1198</v>
      </c>
      <c r="E69" s="18" t="s">
        <v>1199</v>
      </c>
      <c r="F69" s="18" t="s">
        <v>145</v>
      </c>
      <c r="G69" s="18" t="s">
        <v>137</v>
      </c>
      <c r="H69" s="18" t="s">
        <v>35</v>
      </c>
      <c r="I69" s="18" t="s">
        <v>36</v>
      </c>
      <c r="J69" s="18">
        <v>4.5</v>
      </c>
      <c r="K69" s="18" t="s">
        <v>1200</v>
      </c>
      <c r="L69" s="18" t="s">
        <v>201</v>
      </c>
      <c r="M69" s="18" t="s">
        <v>39</v>
      </c>
      <c r="N69" s="18" t="s">
        <v>1201</v>
      </c>
      <c r="O69" s="18" t="s">
        <v>1202</v>
      </c>
      <c r="P69" s="18" t="s">
        <v>1203</v>
      </c>
      <c r="Q69" s="18" t="s">
        <v>1204</v>
      </c>
      <c r="R69" s="18" t="s">
        <v>44</v>
      </c>
      <c r="S69" s="18" t="s">
        <v>697</v>
      </c>
      <c r="T69" s="18" t="s">
        <v>102</v>
      </c>
      <c r="U69" s="18">
        <v>8.5</v>
      </c>
      <c r="V69" s="20">
        <v>46248</v>
      </c>
      <c r="W69" s="18">
        <f t="shared" si="1"/>
        <v>13</v>
      </c>
      <c r="X69" s="18" t="s">
        <v>47</v>
      </c>
      <c r="Y69" s="18" t="s">
        <v>48</v>
      </c>
    </row>
    <row r="70" ht="25.5" spans="2:25">
      <c r="B70" s="18" t="s">
        <v>1188</v>
      </c>
      <c r="C70" s="18" t="s">
        <v>1205</v>
      </c>
      <c r="D70" s="18" t="s">
        <v>1206</v>
      </c>
      <c r="E70" s="18" t="s">
        <v>1207</v>
      </c>
      <c r="F70" s="18" t="s">
        <v>1208</v>
      </c>
      <c r="G70" s="18" t="s">
        <v>199</v>
      </c>
      <c r="H70" s="18" t="s">
        <v>35</v>
      </c>
      <c r="I70" s="18" t="s">
        <v>36</v>
      </c>
      <c r="J70" s="18">
        <v>3.5</v>
      </c>
      <c r="K70" s="18" t="s">
        <v>1209</v>
      </c>
      <c r="L70" s="18" t="s">
        <v>201</v>
      </c>
      <c r="M70" s="18" t="s">
        <v>202</v>
      </c>
      <c r="N70" s="18" t="s">
        <v>1210</v>
      </c>
      <c r="O70" s="18" t="s">
        <v>1211</v>
      </c>
      <c r="P70" s="18" t="s">
        <v>1212</v>
      </c>
      <c r="Q70" s="18" t="s">
        <v>726</v>
      </c>
      <c r="R70" s="18" t="s">
        <v>44</v>
      </c>
      <c r="S70" s="18" t="s">
        <v>697</v>
      </c>
      <c r="T70" s="18" t="s">
        <v>281</v>
      </c>
      <c r="U70" s="18">
        <v>8.5</v>
      </c>
      <c r="V70" s="20">
        <v>46248</v>
      </c>
      <c r="W70" s="18">
        <f t="shared" ref="W70:W109" si="2">J70+U70</f>
        <v>12</v>
      </c>
      <c r="X70" s="18" t="s">
        <v>47</v>
      </c>
      <c r="Y70" s="18" t="s">
        <v>48</v>
      </c>
    </row>
    <row r="71" ht="25.5" spans="2:25">
      <c r="B71" s="18" t="s">
        <v>1158</v>
      </c>
      <c r="C71" s="18" t="s">
        <v>1213</v>
      </c>
      <c r="D71" s="18" t="s">
        <v>1214</v>
      </c>
      <c r="E71" s="18" t="s">
        <v>1215</v>
      </c>
      <c r="F71" s="18" t="s">
        <v>1216</v>
      </c>
      <c r="G71" s="18" t="s">
        <v>244</v>
      </c>
      <c r="H71" s="18" t="s">
        <v>35</v>
      </c>
      <c r="I71" s="18" t="s">
        <v>36</v>
      </c>
      <c r="J71" s="18">
        <v>4.5</v>
      </c>
      <c r="K71" s="18" t="s">
        <v>1217</v>
      </c>
      <c r="L71" s="18" t="s">
        <v>108</v>
      </c>
      <c r="M71" s="18" t="s">
        <v>39</v>
      </c>
      <c r="N71" s="18" t="s">
        <v>1218</v>
      </c>
      <c r="O71" s="18" t="s">
        <v>1219</v>
      </c>
      <c r="P71" s="18" t="s">
        <v>1220</v>
      </c>
      <c r="Q71" s="18" t="s">
        <v>784</v>
      </c>
      <c r="R71" s="18" t="s">
        <v>44</v>
      </c>
      <c r="S71" s="18" t="s">
        <v>697</v>
      </c>
      <c r="T71" s="18" t="s">
        <v>75</v>
      </c>
      <c r="U71" s="18">
        <v>8.5</v>
      </c>
      <c r="V71" s="20">
        <v>46248</v>
      </c>
      <c r="W71" s="18">
        <f t="shared" si="2"/>
        <v>13</v>
      </c>
      <c r="X71" s="18" t="s">
        <v>47</v>
      </c>
      <c r="Y71" s="18" t="s">
        <v>48</v>
      </c>
    </row>
    <row r="72" ht="25.5" spans="2:25">
      <c r="B72" s="18" t="s">
        <v>1158</v>
      </c>
      <c r="C72" s="18" t="s">
        <v>1221</v>
      </c>
      <c r="D72" s="18" t="s">
        <v>1222</v>
      </c>
      <c r="E72" s="18" t="s">
        <v>1223</v>
      </c>
      <c r="F72" s="18" t="s">
        <v>1224</v>
      </c>
      <c r="G72" s="18" t="s">
        <v>228</v>
      </c>
      <c r="H72" s="18" t="s">
        <v>123</v>
      </c>
      <c r="I72" s="18" t="s">
        <v>36</v>
      </c>
      <c r="J72" s="18">
        <v>2.5</v>
      </c>
      <c r="K72" s="18" t="s">
        <v>1225</v>
      </c>
      <c r="L72" s="18" t="s">
        <v>108</v>
      </c>
      <c r="M72" s="18" t="s">
        <v>39</v>
      </c>
      <c r="N72" s="18" t="s">
        <v>1226</v>
      </c>
      <c r="O72" s="18" t="s">
        <v>1227</v>
      </c>
      <c r="P72" s="18" t="s">
        <v>1228</v>
      </c>
      <c r="Q72" s="18" t="s">
        <v>1229</v>
      </c>
      <c r="R72" s="18" t="s">
        <v>44</v>
      </c>
      <c r="S72" s="18" t="s">
        <v>697</v>
      </c>
      <c r="T72" s="18" t="s">
        <v>250</v>
      </c>
      <c r="U72" s="18">
        <v>8.5</v>
      </c>
      <c r="V72" s="20">
        <v>46248</v>
      </c>
      <c r="W72" s="18">
        <f t="shared" si="2"/>
        <v>11</v>
      </c>
      <c r="X72" s="18" t="s">
        <v>47</v>
      </c>
      <c r="Y72" s="18" t="s">
        <v>48</v>
      </c>
    </row>
    <row r="73" ht="25.5" spans="2:25">
      <c r="B73" s="18" t="s">
        <v>1230</v>
      </c>
      <c r="C73" s="18" t="s">
        <v>1231</v>
      </c>
      <c r="D73" s="18" t="s">
        <v>1232</v>
      </c>
      <c r="E73" s="18" t="s">
        <v>1233</v>
      </c>
      <c r="F73" s="18" t="s">
        <v>1234</v>
      </c>
      <c r="G73" s="18" t="s">
        <v>626</v>
      </c>
      <c r="H73" s="18" t="s">
        <v>35</v>
      </c>
      <c r="I73" s="18" t="s">
        <v>36</v>
      </c>
      <c r="J73" s="18">
        <v>4.5</v>
      </c>
      <c r="K73" s="18" t="s">
        <v>1235</v>
      </c>
      <c r="L73" s="18" t="s">
        <v>785</v>
      </c>
      <c r="M73" s="18" t="s">
        <v>39</v>
      </c>
      <c r="N73" s="18" t="s">
        <v>1236</v>
      </c>
      <c r="O73" s="18" t="s">
        <v>1237</v>
      </c>
      <c r="P73" s="18" t="s">
        <v>1238</v>
      </c>
      <c r="Q73" s="18" t="s">
        <v>1156</v>
      </c>
      <c r="R73" s="18" t="s">
        <v>44</v>
      </c>
      <c r="S73" s="18" t="s">
        <v>697</v>
      </c>
      <c r="T73" s="18" t="s">
        <v>1239</v>
      </c>
      <c r="U73" s="18">
        <v>8.5</v>
      </c>
      <c r="V73" s="20">
        <v>46249</v>
      </c>
      <c r="W73" s="18">
        <f t="shared" si="2"/>
        <v>13</v>
      </c>
      <c r="X73" s="18" t="s">
        <v>47</v>
      </c>
      <c r="Y73" s="18" t="s">
        <v>48</v>
      </c>
    </row>
    <row r="74" ht="25.5" spans="2:25">
      <c r="B74" s="18" t="s">
        <v>1230</v>
      </c>
      <c r="C74" s="18" t="s">
        <v>1240</v>
      </c>
      <c r="D74" s="18" t="s">
        <v>1241</v>
      </c>
      <c r="E74" s="18" t="s">
        <v>1242</v>
      </c>
      <c r="F74" s="18" t="s">
        <v>193</v>
      </c>
      <c r="G74" s="18" t="s">
        <v>1157</v>
      </c>
      <c r="H74" s="18" t="s">
        <v>35</v>
      </c>
      <c r="I74" s="18" t="s">
        <v>36</v>
      </c>
      <c r="J74" s="18">
        <v>3.5</v>
      </c>
      <c r="K74" s="18" t="s">
        <v>1243</v>
      </c>
      <c r="L74" s="18" t="s">
        <v>375</v>
      </c>
      <c r="M74" s="18" t="s">
        <v>202</v>
      </c>
      <c r="N74" s="18" t="s">
        <v>1244</v>
      </c>
      <c r="O74" s="18" t="s">
        <v>1245</v>
      </c>
      <c r="P74" s="18" t="s">
        <v>1246</v>
      </c>
      <c r="Q74" s="18" t="s">
        <v>1156</v>
      </c>
      <c r="R74" s="18" t="s">
        <v>44</v>
      </c>
      <c r="S74" s="18" t="s">
        <v>697</v>
      </c>
      <c r="T74" s="18" t="s">
        <v>1239</v>
      </c>
      <c r="U74" s="18">
        <v>8.5</v>
      </c>
      <c r="V74" s="20">
        <v>46249</v>
      </c>
      <c r="W74" s="18">
        <f t="shared" si="2"/>
        <v>12</v>
      </c>
      <c r="X74" s="18" t="s">
        <v>47</v>
      </c>
      <c r="Y74" s="18" t="s">
        <v>48</v>
      </c>
    </row>
    <row r="75" ht="25.5" spans="2:25">
      <c r="B75" s="18" t="s">
        <v>1230</v>
      </c>
      <c r="C75" s="18" t="s">
        <v>1247</v>
      </c>
      <c r="D75" s="18" t="s">
        <v>1248</v>
      </c>
      <c r="E75" s="18" t="s">
        <v>1249</v>
      </c>
      <c r="F75" s="18" t="s">
        <v>1250</v>
      </c>
      <c r="G75" s="18" t="s">
        <v>375</v>
      </c>
      <c r="H75" s="18" t="s">
        <v>35</v>
      </c>
      <c r="I75" s="18" t="s">
        <v>36</v>
      </c>
      <c r="J75" s="18">
        <v>4.5</v>
      </c>
      <c r="K75" s="18" t="s">
        <v>1251</v>
      </c>
      <c r="L75" s="18" t="s">
        <v>375</v>
      </c>
      <c r="M75" s="18" t="s">
        <v>39</v>
      </c>
      <c r="N75" s="18" t="s">
        <v>1252</v>
      </c>
      <c r="O75" s="18" t="s">
        <v>1253</v>
      </c>
      <c r="P75" s="18" t="s">
        <v>1254</v>
      </c>
      <c r="Q75" s="18" t="s">
        <v>1156</v>
      </c>
      <c r="R75" s="18" t="s">
        <v>44</v>
      </c>
      <c r="S75" s="18" t="s">
        <v>697</v>
      </c>
      <c r="T75" s="18" t="s">
        <v>1239</v>
      </c>
      <c r="U75" s="18">
        <v>8.5</v>
      </c>
      <c r="V75" s="20">
        <v>46249</v>
      </c>
      <c r="W75" s="18">
        <f t="shared" si="2"/>
        <v>13</v>
      </c>
      <c r="X75" s="18" t="s">
        <v>47</v>
      </c>
      <c r="Y75" s="18" t="s">
        <v>48</v>
      </c>
    </row>
    <row r="76" ht="25.5" spans="2:25">
      <c r="B76" s="18" t="s">
        <v>1255</v>
      </c>
      <c r="C76" s="18" t="s">
        <v>1256</v>
      </c>
      <c r="D76" s="18" t="s">
        <v>1257</v>
      </c>
      <c r="E76" s="18" t="s">
        <v>1258</v>
      </c>
      <c r="F76" s="18" t="s">
        <v>33</v>
      </c>
      <c r="G76" s="18" t="s">
        <v>381</v>
      </c>
      <c r="H76" s="18" t="s">
        <v>35</v>
      </c>
      <c r="I76" s="18" t="s">
        <v>36</v>
      </c>
      <c r="J76" s="18">
        <v>4.5</v>
      </c>
      <c r="K76" s="18" t="s">
        <v>1259</v>
      </c>
      <c r="L76" s="18" t="s">
        <v>1020</v>
      </c>
      <c r="M76" s="18" t="s">
        <v>39</v>
      </c>
      <c r="N76" s="18" t="s">
        <v>1260</v>
      </c>
      <c r="O76" s="18" t="s">
        <v>1261</v>
      </c>
      <c r="P76" s="18" t="s">
        <v>1262</v>
      </c>
      <c r="Q76" s="18" t="s">
        <v>1263</v>
      </c>
      <c r="R76" s="18" t="s">
        <v>44</v>
      </c>
      <c r="S76" s="18" t="s">
        <v>697</v>
      </c>
      <c r="T76" s="18" t="s">
        <v>168</v>
      </c>
      <c r="U76" s="18">
        <v>8.5</v>
      </c>
      <c r="V76" s="20">
        <v>46250</v>
      </c>
      <c r="W76" s="18">
        <f t="shared" si="2"/>
        <v>13</v>
      </c>
      <c r="X76" s="18" t="s">
        <v>47</v>
      </c>
      <c r="Y76" s="18" t="s">
        <v>48</v>
      </c>
    </row>
    <row r="77" ht="25.5" spans="2:25">
      <c r="B77" s="18" t="s">
        <v>1255</v>
      </c>
      <c r="C77" s="18" t="s">
        <v>1264</v>
      </c>
      <c r="D77" s="18" t="s">
        <v>1265</v>
      </c>
      <c r="E77" s="18" t="s">
        <v>1266</v>
      </c>
      <c r="F77" s="18" t="s">
        <v>52</v>
      </c>
      <c r="G77" s="18" t="s">
        <v>381</v>
      </c>
      <c r="H77" s="18" t="s">
        <v>35</v>
      </c>
      <c r="I77" s="18" t="s">
        <v>36</v>
      </c>
      <c r="J77" s="18">
        <v>4.5</v>
      </c>
      <c r="K77" s="18" t="s">
        <v>1054</v>
      </c>
      <c r="L77" s="18" t="s">
        <v>1020</v>
      </c>
      <c r="M77" s="18" t="s">
        <v>39</v>
      </c>
      <c r="N77" s="18" t="s">
        <v>1267</v>
      </c>
      <c r="O77" s="18" t="s">
        <v>1268</v>
      </c>
      <c r="P77" s="18" t="s">
        <v>1269</v>
      </c>
      <c r="Q77" s="18" t="s">
        <v>1263</v>
      </c>
      <c r="R77" s="18" t="s">
        <v>44</v>
      </c>
      <c r="S77" s="18" t="s">
        <v>697</v>
      </c>
      <c r="T77" s="18" t="s">
        <v>168</v>
      </c>
      <c r="U77" s="18">
        <v>8.5</v>
      </c>
      <c r="V77" s="20">
        <v>46250</v>
      </c>
      <c r="W77" s="18">
        <f t="shared" si="2"/>
        <v>13</v>
      </c>
      <c r="X77" s="18" t="s">
        <v>47</v>
      </c>
      <c r="Y77" s="18" t="s">
        <v>48</v>
      </c>
    </row>
    <row r="78" ht="25.5" spans="2:25">
      <c r="B78" s="18" t="s">
        <v>1255</v>
      </c>
      <c r="C78" s="18" t="s">
        <v>1270</v>
      </c>
      <c r="D78" s="18" t="s">
        <v>1271</v>
      </c>
      <c r="E78" s="18" t="s">
        <v>1272</v>
      </c>
      <c r="F78" s="18" t="s">
        <v>346</v>
      </c>
      <c r="G78" s="18" t="s">
        <v>1018</v>
      </c>
      <c r="H78" s="18" t="s">
        <v>35</v>
      </c>
      <c r="I78" s="18" t="s">
        <v>36</v>
      </c>
      <c r="J78" s="18">
        <v>4.5</v>
      </c>
      <c r="K78" s="18" t="s">
        <v>1273</v>
      </c>
      <c r="L78" s="18" t="s">
        <v>1020</v>
      </c>
      <c r="M78" s="18" t="s">
        <v>39</v>
      </c>
      <c r="N78" s="18" t="s">
        <v>1274</v>
      </c>
      <c r="O78" s="18" t="s">
        <v>1275</v>
      </c>
      <c r="P78" s="18" t="s">
        <v>1276</v>
      </c>
      <c r="Q78" s="18" t="s">
        <v>1277</v>
      </c>
      <c r="R78" s="18" t="s">
        <v>44</v>
      </c>
      <c r="S78" s="18" t="s">
        <v>697</v>
      </c>
      <c r="T78" s="18" t="s">
        <v>1157</v>
      </c>
      <c r="U78" s="18">
        <v>8.5</v>
      </c>
      <c r="V78" s="20">
        <v>46250</v>
      </c>
      <c r="W78" s="18">
        <f t="shared" si="2"/>
        <v>13</v>
      </c>
      <c r="X78" s="18" t="s">
        <v>47</v>
      </c>
      <c r="Y78" s="18" t="s">
        <v>48</v>
      </c>
    </row>
    <row r="79" ht="25.5" spans="2:25">
      <c r="B79" s="18" t="s">
        <v>1158</v>
      </c>
      <c r="C79" s="18" t="s">
        <v>1278</v>
      </c>
      <c r="D79" s="18" t="s">
        <v>1279</v>
      </c>
      <c r="E79" s="18" t="s">
        <v>1280</v>
      </c>
      <c r="F79" s="18" t="s">
        <v>1281</v>
      </c>
      <c r="G79" s="18" t="s">
        <v>1282</v>
      </c>
      <c r="H79" s="18" t="s">
        <v>35</v>
      </c>
      <c r="I79" s="18" t="s">
        <v>36</v>
      </c>
      <c r="J79" s="18">
        <v>4.5</v>
      </c>
      <c r="K79" s="18" t="s">
        <v>1283</v>
      </c>
      <c r="L79" s="18" t="s">
        <v>1284</v>
      </c>
      <c r="M79" s="18" t="s">
        <v>39</v>
      </c>
      <c r="N79" s="18" t="s">
        <v>1285</v>
      </c>
      <c r="O79" s="18" t="s">
        <v>1286</v>
      </c>
      <c r="P79" s="18" t="s">
        <v>1287</v>
      </c>
      <c r="Q79" s="18" t="s">
        <v>784</v>
      </c>
      <c r="R79" s="18" t="s">
        <v>44</v>
      </c>
      <c r="S79" s="18" t="s">
        <v>697</v>
      </c>
      <c r="T79" s="18" t="s">
        <v>1288</v>
      </c>
      <c r="U79" s="18">
        <v>8.5</v>
      </c>
      <c r="V79" s="20">
        <v>46250</v>
      </c>
      <c r="W79" s="18">
        <f t="shared" si="2"/>
        <v>13</v>
      </c>
      <c r="X79" s="18" t="s">
        <v>47</v>
      </c>
      <c r="Y79" s="18" t="s">
        <v>48</v>
      </c>
    </row>
    <row r="80" ht="25.5" spans="2:25">
      <c r="B80" s="18" t="s">
        <v>1255</v>
      </c>
      <c r="C80" s="18" t="s">
        <v>1289</v>
      </c>
      <c r="D80" s="18" t="s">
        <v>1290</v>
      </c>
      <c r="E80" s="18" t="s">
        <v>1291</v>
      </c>
      <c r="F80" s="18" t="s">
        <v>134</v>
      </c>
      <c r="G80" s="18" t="s">
        <v>381</v>
      </c>
      <c r="H80" s="18" t="s">
        <v>35</v>
      </c>
      <c r="I80" s="18" t="s">
        <v>36</v>
      </c>
      <c r="J80" s="18">
        <v>4.5</v>
      </c>
      <c r="K80" s="18" t="s">
        <v>1061</v>
      </c>
      <c r="L80" s="18" t="s">
        <v>1020</v>
      </c>
      <c r="M80" s="18" t="s">
        <v>39</v>
      </c>
      <c r="N80" s="18" t="s">
        <v>1292</v>
      </c>
      <c r="O80" s="18" t="s">
        <v>1293</v>
      </c>
      <c r="P80" s="18" t="s">
        <v>1294</v>
      </c>
      <c r="Q80" s="18" t="s">
        <v>1277</v>
      </c>
      <c r="R80" s="18" t="s">
        <v>44</v>
      </c>
      <c r="S80" s="18" t="s">
        <v>697</v>
      </c>
      <c r="T80" s="18" t="s">
        <v>1295</v>
      </c>
      <c r="U80" s="18">
        <v>8.5</v>
      </c>
      <c r="V80" s="20">
        <v>46250</v>
      </c>
      <c r="W80" s="18">
        <f t="shared" si="2"/>
        <v>13</v>
      </c>
      <c r="X80" s="18" t="s">
        <v>47</v>
      </c>
      <c r="Y80" s="18" t="s">
        <v>48</v>
      </c>
    </row>
    <row r="81" ht="25.5" spans="2:25">
      <c r="B81" s="18" t="s">
        <v>1296</v>
      </c>
      <c r="C81" s="18" t="s">
        <v>1297</v>
      </c>
      <c r="D81" s="18" t="s">
        <v>1298</v>
      </c>
      <c r="E81" s="18" t="s">
        <v>1299</v>
      </c>
      <c r="F81" s="18" t="s">
        <v>1300</v>
      </c>
      <c r="G81" s="18" t="s">
        <v>381</v>
      </c>
      <c r="H81" s="18" t="s">
        <v>35</v>
      </c>
      <c r="I81" s="18" t="s">
        <v>36</v>
      </c>
      <c r="J81" s="18">
        <v>3.5</v>
      </c>
      <c r="K81" s="18" t="s">
        <v>1301</v>
      </c>
      <c r="L81" s="18" t="s">
        <v>1020</v>
      </c>
      <c r="M81" s="18" t="s">
        <v>202</v>
      </c>
      <c r="N81" s="18" t="s">
        <v>1302</v>
      </c>
      <c r="O81" s="18" t="s">
        <v>1303</v>
      </c>
      <c r="P81" s="18" t="s">
        <v>1304</v>
      </c>
      <c r="Q81" s="18" t="s">
        <v>1305</v>
      </c>
      <c r="R81" s="18" t="s">
        <v>44</v>
      </c>
      <c r="S81" s="18" t="s">
        <v>697</v>
      </c>
      <c r="T81" s="18" t="s">
        <v>89</v>
      </c>
      <c r="U81" s="18">
        <v>8.5</v>
      </c>
      <c r="V81" s="20">
        <v>46251</v>
      </c>
      <c r="W81" s="18">
        <f t="shared" si="2"/>
        <v>12</v>
      </c>
      <c r="X81" s="18" t="s">
        <v>47</v>
      </c>
      <c r="Y81" s="18" t="s">
        <v>48</v>
      </c>
    </row>
    <row r="82" ht="25.5" spans="2:25">
      <c r="B82" s="18" t="s">
        <v>195</v>
      </c>
      <c r="C82" s="18" t="s">
        <v>1306</v>
      </c>
      <c r="D82" s="18" t="s">
        <v>1307</v>
      </c>
      <c r="E82" s="18" t="s">
        <v>1308</v>
      </c>
      <c r="F82" s="18" t="s">
        <v>805</v>
      </c>
      <c r="G82" s="18" t="s">
        <v>1309</v>
      </c>
      <c r="H82" s="18" t="s">
        <v>35</v>
      </c>
      <c r="I82" s="18" t="s">
        <v>36</v>
      </c>
      <c r="J82" s="18">
        <v>4.5</v>
      </c>
      <c r="K82" s="18" t="s">
        <v>1170</v>
      </c>
      <c r="L82" s="18" t="s">
        <v>1310</v>
      </c>
      <c r="M82" s="18" t="s">
        <v>39</v>
      </c>
      <c r="N82" s="18" t="s">
        <v>1311</v>
      </c>
      <c r="O82" s="18" t="s">
        <v>1312</v>
      </c>
      <c r="P82" s="18" t="s">
        <v>1313</v>
      </c>
      <c r="Q82" s="18" t="s">
        <v>696</v>
      </c>
      <c r="R82" s="18" t="s">
        <v>44</v>
      </c>
      <c r="S82" s="18" t="s">
        <v>697</v>
      </c>
      <c r="T82" s="18" t="s">
        <v>698</v>
      </c>
      <c r="U82" s="18">
        <v>8.5</v>
      </c>
      <c r="V82" s="20">
        <v>46254</v>
      </c>
      <c r="W82" s="18">
        <f t="shared" si="2"/>
        <v>13</v>
      </c>
      <c r="X82" s="18" t="s">
        <v>47</v>
      </c>
      <c r="Y82" s="18" t="s">
        <v>48</v>
      </c>
    </row>
    <row r="83" ht="25.5" spans="2:25">
      <c r="B83" s="18" t="s">
        <v>1314</v>
      </c>
      <c r="C83" s="18" t="s">
        <v>1315</v>
      </c>
      <c r="D83" s="18" t="s">
        <v>1316</v>
      </c>
      <c r="E83" s="18" t="s">
        <v>1317</v>
      </c>
      <c r="F83" s="18" t="s">
        <v>1318</v>
      </c>
      <c r="G83" s="18" t="s">
        <v>420</v>
      </c>
      <c r="H83" s="18" t="s">
        <v>35</v>
      </c>
      <c r="I83" s="18" t="s">
        <v>36</v>
      </c>
      <c r="J83" s="18">
        <v>4.5</v>
      </c>
      <c r="K83" s="18" t="s">
        <v>1319</v>
      </c>
      <c r="L83" s="18" t="s">
        <v>408</v>
      </c>
      <c r="M83" s="18" t="s">
        <v>39</v>
      </c>
      <c r="N83" s="18" t="s">
        <v>1320</v>
      </c>
      <c r="O83" s="18" t="s">
        <v>1321</v>
      </c>
      <c r="P83" s="18" t="s">
        <v>1322</v>
      </c>
      <c r="Q83" s="18" t="s">
        <v>1323</v>
      </c>
      <c r="R83" s="18" t="s">
        <v>44</v>
      </c>
      <c r="S83" s="18" t="s">
        <v>697</v>
      </c>
      <c r="T83" s="18" t="s">
        <v>398</v>
      </c>
      <c r="U83" s="18">
        <v>8.5</v>
      </c>
      <c r="V83" s="20">
        <v>46255</v>
      </c>
      <c r="W83" s="18">
        <f t="shared" si="2"/>
        <v>13</v>
      </c>
      <c r="X83" s="18" t="s">
        <v>47</v>
      </c>
      <c r="Y83" s="18" t="s">
        <v>48</v>
      </c>
    </row>
    <row r="84" ht="38.25" spans="2:25">
      <c r="B84" s="18" t="s">
        <v>1324</v>
      </c>
      <c r="C84" s="18" t="s">
        <v>1325</v>
      </c>
      <c r="D84" s="18" t="s">
        <v>1326</v>
      </c>
      <c r="E84" s="18" t="s">
        <v>1327</v>
      </c>
      <c r="F84" s="18" t="s">
        <v>1328</v>
      </c>
      <c r="G84" s="18" t="s">
        <v>650</v>
      </c>
      <c r="H84" s="18" t="s">
        <v>35</v>
      </c>
      <c r="I84" s="18" t="s">
        <v>36</v>
      </c>
      <c r="J84" s="18">
        <v>3.5</v>
      </c>
      <c r="K84" s="18" t="s">
        <v>1116</v>
      </c>
      <c r="L84" s="18" t="s">
        <v>422</v>
      </c>
      <c r="M84" s="18" t="s">
        <v>202</v>
      </c>
      <c r="N84" s="18" t="s">
        <v>1329</v>
      </c>
      <c r="O84" s="18" t="s">
        <v>1330</v>
      </c>
      <c r="P84" s="18" t="s">
        <v>1331</v>
      </c>
      <c r="Q84" s="18" t="s">
        <v>1111</v>
      </c>
      <c r="R84" s="18" t="s">
        <v>44</v>
      </c>
      <c r="S84" s="18" t="s">
        <v>697</v>
      </c>
      <c r="T84" s="18" t="s">
        <v>1332</v>
      </c>
      <c r="U84" s="18">
        <v>8.5</v>
      </c>
      <c r="V84" s="20">
        <v>46258</v>
      </c>
      <c r="W84" s="18">
        <f t="shared" si="2"/>
        <v>12</v>
      </c>
      <c r="X84" s="18" t="s">
        <v>47</v>
      </c>
      <c r="Y84" s="18" t="s">
        <v>48</v>
      </c>
    </row>
    <row r="85" ht="25.5" spans="2:25">
      <c r="B85" s="18" t="s">
        <v>753</v>
      </c>
      <c r="C85" s="18" t="s">
        <v>1333</v>
      </c>
      <c r="D85" s="18" t="s">
        <v>1334</v>
      </c>
      <c r="E85" s="18" t="s">
        <v>1335</v>
      </c>
      <c r="F85" s="18" t="s">
        <v>678</v>
      </c>
      <c r="G85" s="18" t="s">
        <v>388</v>
      </c>
      <c r="H85" s="18" t="s">
        <v>35</v>
      </c>
      <c r="I85" s="18" t="s">
        <v>36</v>
      </c>
      <c r="J85" s="18">
        <v>4.5</v>
      </c>
      <c r="K85" s="18" t="s">
        <v>1336</v>
      </c>
      <c r="L85" s="18" t="s">
        <v>1337</v>
      </c>
      <c r="M85" s="18" t="s">
        <v>39</v>
      </c>
      <c r="N85" s="18" t="s">
        <v>1338</v>
      </c>
      <c r="O85" s="18" t="s">
        <v>1339</v>
      </c>
      <c r="P85" s="18" t="s">
        <v>1340</v>
      </c>
      <c r="Q85" s="18" t="s">
        <v>1128</v>
      </c>
      <c r="R85" s="18" t="s">
        <v>44</v>
      </c>
      <c r="S85" s="18" t="s">
        <v>697</v>
      </c>
      <c r="T85" s="18" t="s">
        <v>281</v>
      </c>
      <c r="U85" s="18">
        <v>8.5</v>
      </c>
      <c r="V85" s="20">
        <v>46260.7235300926</v>
      </c>
      <c r="W85" s="18">
        <f t="shared" si="2"/>
        <v>13</v>
      </c>
      <c r="X85" s="18" t="s">
        <v>47</v>
      </c>
      <c r="Y85" s="18" t="s">
        <v>48</v>
      </c>
    </row>
    <row r="86" ht="25.5" spans="2:25">
      <c r="B86" s="18" t="s">
        <v>1341</v>
      </c>
      <c r="C86" s="18" t="s">
        <v>1342</v>
      </c>
      <c r="D86" s="18" t="s">
        <v>1343</v>
      </c>
      <c r="E86" s="18" t="s">
        <v>1344</v>
      </c>
      <c r="F86" s="18" t="s">
        <v>33</v>
      </c>
      <c r="G86" s="18" t="s">
        <v>420</v>
      </c>
      <c r="H86" s="18" t="s">
        <v>35</v>
      </c>
      <c r="I86" s="18" t="s">
        <v>36</v>
      </c>
      <c r="J86" s="18">
        <v>4.5</v>
      </c>
      <c r="K86" s="18" t="s">
        <v>492</v>
      </c>
      <c r="L86" s="18" t="s">
        <v>408</v>
      </c>
      <c r="M86" s="18" t="s">
        <v>39</v>
      </c>
      <c r="N86" s="18" t="s">
        <v>1345</v>
      </c>
      <c r="O86" s="18" t="s">
        <v>1346</v>
      </c>
      <c r="P86" s="18" t="s">
        <v>1347</v>
      </c>
      <c r="Q86" s="18" t="s">
        <v>1348</v>
      </c>
      <c r="R86" s="18" t="s">
        <v>44</v>
      </c>
      <c r="S86" s="18" t="s">
        <v>697</v>
      </c>
      <c r="T86" s="18" t="s">
        <v>1349</v>
      </c>
      <c r="U86" s="18">
        <v>8.5</v>
      </c>
      <c r="V86" s="20">
        <v>46261.6744097222</v>
      </c>
      <c r="W86" s="18">
        <f t="shared" si="2"/>
        <v>13</v>
      </c>
      <c r="X86" s="18" t="s">
        <v>47</v>
      </c>
      <c r="Y86" s="18" t="s">
        <v>48</v>
      </c>
    </row>
    <row r="87" ht="25.5" spans="2:25">
      <c r="B87" s="18" t="s">
        <v>559</v>
      </c>
      <c r="C87" s="18" t="s">
        <v>1350</v>
      </c>
      <c r="D87" s="18" t="s">
        <v>1351</v>
      </c>
      <c r="E87" s="18" t="s">
        <v>1352</v>
      </c>
      <c r="F87" s="18" t="s">
        <v>263</v>
      </c>
      <c r="G87" s="18" t="s">
        <v>408</v>
      </c>
      <c r="H87" s="18" t="s">
        <v>35</v>
      </c>
      <c r="I87" s="18" t="s">
        <v>36</v>
      </c>
      <c r="J87" s="18">
        <v>4.5</v>
      </c>
      <c r="K87" s="18" t="s">
        <v>889</v>
      </c>
      <c r="L87" s="18" t="s">
        <v>386</v>
      </c>
      <c r="M87" s="18" t="s">
        <v>39</v>
      </c>
      <c r="N87" s="18" t="s">
        <v>1353</v>
      </c>
      <c r="O87" s="18" t="s">
        <v>1354</v>
      </c>
      <c r="P87" s="18" t="s">
        <v>1355</v>
      </c>
      <c r="Q87" s="18" t="s">
        <v>1356</v>
      </c>
      <c r="R87" s="18" t="s">
        <v>44</v>
      </c>
      <c r="S87" s="18" t="s">
        <v>697</v>
      </c>
      <c r="T87" s="18" t="s">
        <v>431</v>
      </c>
      <c r="U87" s="18">
        <v>8.5</v>
      </c>
      <c r="V87" s="20">
        <v>46262.4436805556</v>
      </c>
      <c r="W87" s="18">
        <f t="shared" si="2"/>
        <v>13</v>
      </c>
      <c r="X87" s="18" t="s">
        <v>47</v>
      </c>
      <c r="Y87" s="18" t="s">
        <v>48</v>
      </c>
    </row>
    <row r="88" ht="25.5" spans="2:25">
      <c r="B88" s="18" t="s">
        <v>753</v>
      </c>
      <c r="C88" s="18" t="s">
        <v>1357</v>
      </c>
      <c r="D88" s="18" t="s">
        <v>1358</v>
      </c>
      <c r="E88" s="18" t="s">
        <v>1359</v>
      </c>
      <c r="F88" s="18" t="s">
        <v>1360</v>
      </c>
      <c r="G88" s="18" t="s">
        <v>388</v>
      </c>
      <c r="H88" s="18" t="s">
        <v>35</v>
      </c>
      <c r="I88" s="18" t="s">
        <v>36</v>
      </c>
      <c r="J88" s="18">
        <v>3.5</v>
      </c>
      <c r="K88" s="18" t="s">
        <v>739</v>
      </c>
      <c r="L88" s="18" t="s">
        <v>567</v>
      </c>
      <c r="M88" s="18" t="s">
        <v>202</v>
      </c>
      <c r="N88" s="18" t="s">
        <v>1361</v>
      </c>
      <c r="O88" s="18" t="s">
        <v>1362</v>
      </c>
      <c r="P88" s="18" t="s">
        <v>1363</v>
      </c>
      <c r="Q88" s="18" t="s">
        <v>1128</v>
      </c>
      <c r="R88" s="18" t="s">
        <v>44</v>
      </c>
      <c r="S88" s="18" t="s">
        <v>697</v>
      </c>
      <c r="T88" s="18" t="s">
        <v>213</v>
      </c>
      <c r="U88" s="18">
        <v>8.5</v>
      </c>
      <c r="V88" s="20">
        <v>46262.4738425926</v>
      </c>
      <c r="W88" s="18">
        <f t="shared" si="2"/>
        <v>12</v>
      </c>
      <c r="X88" s="18" t="s">
        <v>47</v>
      </c>
      <c r="Y88" s="18" t="s">
        <v>48</v>
      </c>
    </row>
    <row r="89" ht="25.5" spans="2:25">
      <c r="B89" s="18" t="s">
        <v>753</v>
      </c>
      <c r="C89" s="18" t="s">
        <v>1364</v>
      </c>
      <c r="D89" s="18" t="s">
        <v>1365</v>
      </c>
      <c r="E89" s="18" t="s">
        <v>1366</v>
      </c>
      <c r="F89" s="18" t="s">
        <v>1367</v>
      </c>
      <c r="G89" s="18" t="s">
        <v>422</v>
      </c>
      <c r="H89" s="18" t="s">
        <v>35</v>
      </c>
      <c r="I89" s="18" t="s">
        <v>36</v>
      </c>
      <c r="J89" s="18">
        <v>4.5</v>
      </c>
      <c r="K89" s="18" t="s">
        <v>1368</v>
      </c>
      <c r="L89" s="18" t="s">
        <v>567</v>
      </c>
      <c r="M89" s="18" t="s">
        <v>39</v>
      </c>
      <c r="N89" s="18" t="s">
        <v>1369</v>
      </c>
      <c r="O89" s="18" t="s">
        <v>1370</v>
      </c>
      <c r="P89" s="18" t="s">
        <v>1371</v>
      </c>
      <c r="Q89" s="18" t="s">
        <v>1128</v>
      </c>
      <c r="R89" s="18" t="s">
        <v>44</v>
      </c>
      <c r="S89" s="18" t="s">
        <v>697</v>
      </c>
      <c r="T89" s="18" t="s">
        <v>398</v>
      </c>
      <c r="U89" s="18">
        <v>8.5</v>
      </c>
      <c r="V89" s="20">
        <v>46262.4906712963</v>
      </c>
      <c r="W89" s="18">
        <f t="shared" si="2"/>
        <v>13</v>
      </c>
      <c r="X89" s="18" t="s">
        <v>47</v>
      </c>
      <c r="Y89" s="18" t="s">
        <v>48</v>
      </c>
    </row>
    <row r="90" ht="25.5" spans="2:25">
      <c r="B90" s="18" t="s">
        <v>753</v>
      </c>
      <c r="C90" s="18" t="s">
        <v>1372</v>
      </c>
      <c r="D90" s="18" t="s">
        <v>1373</v>
      </c>
      <c r="E90" s="18" t="s">
        <v>1374</v>
      </c>
      <c r="F90" s="18" t="s">
        <v>166</v>
      </c>
      <c r="G90" s="18" t="s">
        <v>386</v>
      </c>
      <c r="H90" s="18" t="s">
        <v>35</v>
      </c>
      <c r="I90" s="18" t="s">
        <v>36</v>
      </c>
      <c r="J90" s="18">
        <v>4.5</v>
      </c>
      <c r="K90" s="18" t="s">
        <v>1375</v>
      </c>
      <c r="L90" s="18" t="s">
        <v>567</v>
      </c>
      <c r="M90" s="18" t="s">
        <v>39</v>
      </c>
      <c r="N90" s="18" t="s">
        <v>1376</v>
      </c>
      <c r="O90" s="18" t="s">
        <v>1377</v>
      </c>
      <c r="P90" s="18" t="s">
        <v>1378</v>
      </c>
      <c r="Q90" s="18" t="s">
        <v>1128</v>
      </c>
      <c r="R90" s="18" t="s">
        <v>44</v>
      </c>
      <c r="S90" s="18" t="s">
        <v>697</v>
      </c>
      <c r="T90" s="18" t="s">
        <v>422</v>
      </c>
      <c r="U90" s="18">
        <v>8.5</v>
      </c>
      <c r="V90" s="20">
        <v>46262.6654861111</v>
      </c>
      <c r="W90" s="18">
        <f t="shared" si="2"/>
        <v>13</v>
      </c>
      <c r="X90" s="18" t="s">
        <v>47</v>
      </c>
      <c r="Y90" s="18" t="s">
        <v>48</v>
      </c>
    </row>
    <row r="91" ht="25.5" spans="2:25">
      <c r="B91" s="18" t="s">
        <v>1379</v>
      </c>
      <c r="C91" s="18" t="s">
        <v>1380</v>
      </c>
      <c r="D91" s="18" t="s">
        <v>1381</v>
      </c>
      <c r="E91" s="18" t="s">
        <v>1382</v>
      </c>
      <c r="F91" s="18" t="s">
        <v>1383</v>
      </c>
      <c r="G91" s="18" t="s">
        <v>422</v>
      </c>
      <c r="H91" s="18" t="s">
        <v>35</v>
      </c>
      <c r="I91" s="18" t="s">
        <v>36</v>
      </c>
      <c r="J91" s="18">
        <v>3.5</v>
      </c>
      <c r="K91" s="18" t="s">
        <v>1384</v>
      </c>
      <c r="L91" s="18" t="s">
        <v>431</v>
      </c>
      <c r="M91" s="18" t="s">
        <v>202</v>
      </c>
      <c r="N91" s="18" t="s">
        <v>1385</v>
      </c>
      <c r="O91" s="18" t="s">
        <v>1386</v>
      </c>
      <c r="P91" s="18" t="s">
        <v>1387</v>
      </c>
      <c r="Q91" s="18" t="s">
        <v>1388</v>
      </c>
      <c r="R91" s="18" t="s">
        <v>44</v>
      </c>
      <c r="S91" s="18" t="s">
        <v>697</v>
      </c>
      <c r="T91" s="18" t="s">
        <v>117</v>
      </c>
      <c r="U91" s="18">
        <v>8.5</v>
      </c>
      <c r="V91" s="20">
        <v>46262.6787615741</v>
      </c>
      <c r="W91" s="18">
        <f t="shared" si="2"/>
        <v>12</v>
      </c>
      <c r="X91" s="18" t="s">
        <v>47</v>
      </c>
      <c r="Y91" s="18" t="s">
        <v>48</v>
      </c>
    </row>
    <row r="92" ht="25.5" spans="2:25">
      <c r="B92" s="18" t="s">
        <v>1379</v>
      </c>
      <c r="C92" s="18" t="s">
        <v>1389</v>
      </c>
      <c r="D92" s="18" t="s">
        <v>1390</v>
      </c>
      <c r="E92" s="18" t="s">
        <v>1391</v>
      </c>
      <c r="F92" s="18" t="s">
        <v>233</v>
      </c>
      <c r="G92" s="18" t="s">
        <v>422</v>
      </c>
      <c r="H92" s="18" t="s">
        <v>35</v>
      </c>
      <c r="I92" s="18" t="s">
        <v>36</v>
      </c>
      <c r="J92" s="18">
        <v>3.5</v>
      </c>
      <c r="K92" s="18" t="s">
        <v>1392</v>
      </c>
      <c r="L92" s="18" t="s">
        <v>431</v>
      </c>
      <c r="M92" s="18" t="s">
        <v>202</v>
      </c>
      <c r="N92" s="18" t="s">
        <v>1393</v>
      </c>
      <c r="O92" s="18" t="s">
        <v>1394</v>
      </c>
      <c r="P92" s="18" t="s">
        <v>1395</v>
      </c>
      <c r="Q92" s="18" t="s">
        <v>1388</v>
      </c>
      <c r="R92" s="18" t="s">
        <v>44</v>
      </c>
      <c r="S92" s="18" t="s">
        <v>697</v>
      </c>
      <c r="T92" s="18" t="s">
        <v>228</v>
      </c>
      <c r="U92" s="18">
        <v>8.5</v>
      </c>
      <c r="V92" s="20">
        <v>46262.6793865741</v>
      </c>
      <c r="W92" s="18">
        <f t="shared" si="2"/>
        <v>12</v>
      </c>
      <c r="X92" s="18" t="s">
        <v>47</v>
      </c>
      <c r="Y92" s="18" t="s">
        <v>48</v>
      </c>
    </row>
    <row r="93" ht="25.5" spans="2:25">
      <c r="B93" s="18" t="s">
        <v>1379</v>
      </c>
      <c r="C93" s="18" t="s">
        <v>1396</v>
      </c>
      <c r="D93" s="18" t="s">
        <v>1397</v>
      </c>
      <c r="E93" s="18" t="s">
        <v>1398</v>
      </c>
      <c r="F93" s="18" t="s">
        <v>33</v>
      </c>
      <c r="G93" s="18" t="s">
        <v>613</v>
      </c>
      <c r="H93" s="18" t="s">
        <v>35</v>
      </c>
      <c r="I93" s="18" t="s">
        <v>36</v>
      </c>
      <c r="J93" s="18">
        <v>4.5</v>
      </c>
      <c r="K93" s="18" t="s">
        <v>1399</v>
      </c>
      <c r="L93" s="18" t="s">
        <v>431</v>
      </c>
      <c r="M93" s="18" t="s">
        <v>39</v>
      </c>
      <c r="N93" s="18" t="s">
        <v>1400</v>
      </c>
      <c r="O93" s="18" t="s">
        <v>1401</v>
      </c>
      <c r="P93" s="18" t="s">
        <v>1402</v>
      </c>
      <c r="Q93" s="18" t="s">
        <v>1049</v>
      </c>
      <c r="R93" s="18" t="s">
        <v>44</v>
      </c>
      <c r="S93" s="18" t="s">
        <v>697</v>
      </c>
      <c r="T93" s="18" t="s">
        <v>1166</v>
      </c>
      <c r="U93" s="18">
        <v>8.5</v>
      </c>
      <c r="V93" s="20">
        <v>46262.6802199074</v>
      </c>
      <c r="W93" s="18">
        <f t="shared" si="2"/>
        <v>13</v>
      </c>
      <c r="X93" s="18" t="s">
        <v>47</v>
      </c>
      <c r="Y93" s="18" t="s">
        <v>48</v>
      </c>
    </row>
    <row r="94" ht="25.5" spans="2:25">
      <c r="B94" s="18" t="s">
        <v>1379</v>
      </c>
      <c r="C94" s="18" t="s">
        <v>1403</v>
      </c>
      <c r="D94" s="18" t="s">
        <v>1404</v>
      </c>
      <c r="E94" s="18" t="s">
        <v>1405</v>
      </c>
      <c r="F94" s="18" t="s">
        <v>1406</v>
      </c>
      <c r="G94" s="18" t="s">
        <v>228</v>
      </c>
      <c r="H94" s="18" t="s">
        <v>35</v>
      </c>
      <c r="I94" s="18" t="s">
        <v>36</v>
      </c>
      <c r="J94" s="18">
        <v>4.5</v>
      </c>
      <c r="K94" s="18" t="s">
        <v>1407</v>
      </c>
      <c r="L94" s="18" t="s">
        <v>108</v>
      </c>
      <c r="M94" s="18" t="s">
        <v>39</v>
      </c>
      <c r="N94" s="18" t="s">
        <v>1408</v>
      </c>
      <c r="O94" s="18" t="s">
        <v>1409</v>
      </c>
      <c r="P94" s="18" t="s">
        <v>1410</v>
      </c>
      <c r="Q94" s="18" t="s">
        <v>1411</v>
      </c>
      <c r="R94" s="18" t="s">
        <v>44</v>
      </c>
      <c r="S94" s="18" t="s">
        <v>697</v>
      </c>
      <c r="T94" s="18" t="s">
        <v>721</v>
      </c>
      <c r="U94" s="18">
        <v>8.5</v>
      </c>
      <c r="V94" s="20">
        <v>46265.357349537</v>
      </c>
      <c r="W94" s="18">
        <f t="shared" si="2"/>
        <v>13</v>
      </c>
      <c r="X94" s="18" t="s">
        <v>47</v>
      </c>
      <c r="Y94" s="18" t="s">
        <v>48</v>
      </c>
    </row>
    <row r="95" ht="25.5" spans="2:25">
      <c r="B95" s="18" t="s">
        <v>71</v>
      </c>
      <c r="C95" s="18" t="s">
        <v>1412</v>
      </c>
      <c r="D95" s="18" t="s">
        <v>1413</v>
      </c>
      <c r="E95" s="18" t="s">
        <v>1414</v>
      </c>
      <c r="F95" s="18" t="s">
        <v>33</v>
      </c>
      <c r="G95" s="18" t="s">
        <v>862</v>
      </c>
      <c r="H95" s="18" t="s">
        <v>35</v>
      </c>
      <c r="I95" s="18" t="s">
        <v>36</v>
      </c>
      <c r="J95" s="18">
        <v>4.5</v>
      </c>
      <c r="K95" s="18" t="s">
        <v>661</v>
      </c>
      <c r="L95" s="18" t="s">
        <v>38</v>
      </c>
      <c r="M95" s="18" t="s">
        <v>39</v>
      </c>
      <c r="N95" s="18" t="s">
        <v>1415</v>
      </c>
      <c r="O95" s="18" t="s">
        <v>1416</v>
      </c>
      <c r="P95" s="18" t="s">
        <v>1417</v>
      </c>
      <c r="Q95" s="18" t="s">
        <v>784</v>
      </c>
      <c r="R95" s="18" t="s">
        <v>44</v>
      </c>
      <c r="S95" s="18" t="s">
        <v>697</v>
      </c>
      <c r="T95" s="18" t="s">
        <v>1418</v>
      </c>
      <c r="U95" s="18">
        <v>8.5</v>
      </c>
      <c r="V95" s="20">
        <v>46265.6647685185</v>
      </c>
      <c r="W95" s="18">
        <f t="shared" si="2"/>
        <v>13</v>
      </c>
      <c r="X95" s="18" t="s">
        <v>47</v>
      </c>
      <c r="Y95" s="18" t="s">
        <v>48</v>
      </c>
    </row>
    <row r="96" ht="25.5" spans="2:25">
      <c r="B96" s="18" t="s">
        <v>1379</v>
      </c>
      <c r="C96" s="18" t="s">
        <v>1419</v>
      </c>
      <c r="D96" s="18" t="s">
        <v>1420</v>
      </c>
      <c r="E96" s="18" t="s">
        <v>1421</v>
      </c>
      <c r="F96" s="18" t="s">
        <v>1422</v>
      </c>
      <c r="G96" s="18" t="s">
        <v>386</v>
      </c>
      <c r="H96" s="18" t="s">
        <v>35</v>
      </c>
      <c r="I96" s="18" t="s">
        <v>36</v>
      </c>
      <c r="J96" s="18">
        <v>4.5</v>
      </c>
      <c r="K96" s="18" t="s">
        <v>1423</v>
      </c>
      <c r="L96" s="18" t="s">
        <v>431</v>
      </c>
      <c r="M96" s="18" t="s">
        <v>39</v>
      </c>
      <c r="N96" s="18" t="s">
        <v>1424</v>
      </c>
      <c r="O96" s="18" t="s">
        <v>1425</v>
      </c>
      <c r="P96" s="18" t="s">
        <v>1426</v>
      </c>
      <c r="Q96" s="18" t="s">
        <v>1049</v>
      </c>
      <c r="R96" s="18" t="s">
        <v>44</v>
      </c>
      <c r="S96" s="18" t="s">
        <v>697</v>
      </c>
      <c r="T96" s="18" t="s">
        <v>1166</v>
      </c>
      <c r="U96" s="18">
        <v>8.5</v>
      </c>
      <c r="V96" s="20">
        <v>46266.4737847222</v>
      </c>
      <c r="W96" s="18">
        <f t="shared" si="2"/>
        <v>13</v>
      </c>
      <c r="X96" s="18" t="s">
        <v>47</v>
      </c>
      <c r="Y96" s="18" t="s">
        <v>48</v>
      </c>
    </row>
    <row r="97" ht="25.5" spans="2:25">
      <c r="B97" s="18" t="s">
        <v>229</v>
      </c>
      <c r="C97" s="18" t="s">
        <v>1427</v>
      </c>
      <c r="D97" s="18" t="s">
        <v>1428</v>
      </c>
      <c r="E97" s="18" t="s">
        <v>1429</v>
      </c>
      <c r="F97" s="18" t="s">
        <v>1430</v>
      </c>
      <c r="G97" s="18" t="s">
        <v>172</v>
      </c>
      <c r="H97" s="18" t="s">
        <v>35</v>
      </c>
      <c r="I97" s="18" t="s">
        <v>36</v>
      </c>
      <c r="J97" s="18">
        <v>4.5</v>
      </c>
      <c r="K97" s="18" t="s">
        <v>1431</v>
      </c>
      <c r="L97" s="18" t="s">
        <v>827</v>
      </c>
      <c r="M97" s="18" t="s">
        <v>39</v>
      </c>
      <c r="N97" s="18" t="s">
        <v>1432</v>
      </c>
      <c r="O97" s="18" t="s">
        <v>1433</v>
      </c>
      <c r="P97" s="18" t="s">
        <v>1434</v>
      </c>
      <c r="Q97" s="18" t="s">
        <v>1079</v>
      </c>
      <c r="R97" s="18" t="s">
        <v>44</v>
      </c>
      <c r="S97" s="18" t="s">
        <v>697</v>
      </c>
      <c r="T97" s="18" t="s">
        <v>757</v>
      </c>
      <c r="U97" s="18">
        <v>8.5</v>
      </c>
      <c r="V97" s="20">
        <v>46268.4816782407</v>
      </c>
      <c r="W97" s="18">
        <f t="shared" si="2"/>
        <v>13</v>
      </c>
      <c r="X97" s="18" t="s">
        <v>47</v>
      </c>
      <c r="Y97" s="18" t="s">
        <v>48</v>
      </c>
    </row>
    <row r="98" ht="25.5" spans="2:25">
      <c r="B98" s="18" t="s">
        <v>753</v>
      </c>
      <c r="C98" s="18" t="s">
        <v>1435</v>
      </c>
      <c r="D98" s="18" t="s">
        <v>1436</v>
      </c>
      <c r="E98" s="18" t="s">
        <v>1437</v>
      </c>
      <c r="F98" s="18" t="s">
        <v>1438</v>
      </c>
      <c r="G98" s="18" t="s">
        <v>422</v>
      </c>
      <c r="H98" s="18" t="s">
        <v>35</v>
      </c>
      <c r="I98" s="18" t="s">
        <v>36</v>
      </c>
      <c r="J98" s="18">
        <v>4.5</v>
      </c>
      <c r="K98" s="18" t="s">
        <v>1439</v>
      </c>
      <c r="L98" s="18" t="s">
        <v>567</v>
      </c>
      <c r="M98" s="18" t="s">
        <v>39</v>
      </c>
      <c r="N98" s="18" t="s">
        <v>1440</v>
      </c>
      <c r="O98" s="18" t="s">
        <v>1441</v>
      </c>
      <c r="P98" s="18" t="s">
        <v>1442</v>
      </c>
      <c r="Q98" s="18" t="s">
        <v>1128</v>
      </c>
      <c r="R98" s="18" t="s">
        <v>44</v>
      </c>
      <c r="S98" s="18" t="s">
        <v>697</v>
      </c>
      <c r="T98" s="18" t="s">
        <v>398</v>
      </c>
      <c r="U98" s="18">
        <v>8.5</v>
      </c>
      <c r="V98" s="20">
        <v>46268.6147337963</v>
      </c>
      <c r="W98" s="18">
        <f t="shared" si="2"/>
        <v>13</v>
      </c>
      <c r="X98" s="18" t="s">
        <v>47</v>
      </c>
      <c r="Y98" s="18" t="s">
        <v>48</v>
      </c>
    </row>
    <row r="99" ht="25.5" spans="2:25">
      <c r="B99" s="18" t="s">
        <v>1443</v>
      </c>
      <c r="C99" s="18" t="s">
        <v>1444</v>
      </c>
      <c r="D99" s="18" t="s">
        <v>1445</v>
      </c>
      <c r="E99" s="18" t="s">
        <v>1446</v>
      </c>
      <c r="F99" s="18" t="s">
        <v>1447</v>
      </c>
      <c r="G99" s="18" t="s">
        <v>213</v>
      </c>
      <c r="H99" s="18" t="s">
        <v>35</v>
      </c>
      <c r="I99" s="18" t="s">
        <v>36</v>
      </c>
      <c r="J99" s="18">
        <v>4.5</v>
      </c>
      <c r="K99" s="18" t="s">
        <v>1448</v>
      </c>
      <c r="L99" s="18" t="s">
        <v>215</v>
      </c>
      <c r="M99" s="18" t="s">
        <v>39</v>
      </c>
      <c r="N99" s="18" t="s">
        <v>1449</v>
      </c>
      <c r="O99" s="18" t="s">
        <v>1450</v>
      </c>
      <c r="P99" s="18" t="s">
        <v>1451</v>
      </c>
      <c r="Q99" s="18" t="s">
        <v>1452</v>
      </c>
      <c r="R99" s="18" t="s">
        <v>44</v>
      </c>
      <c r="S99" s="18" t="s">
        <v>697</v>
      </c>
      <c r="T99" s="18" t="s">
        <v>1453</v>
      </c>
      <c r="U99" s="18">
        <v>8.5</v>
      </c>
      <c r="V99" s="20">
        <v>46269.6603009259</v>
      </c>
      <c r="W99" s="18">
        <f t="shared" si="2"/>
        <v>13</v>
      </c>
      <c r="X99" s="18" t="s">
        <v>47</v>
      </c>
      <c r="Y99" s="18" t="s">
        <v>48</v>
      </c>
    </row>
    <row r="100" ht="25.5" spans="2:25">
      <c r="B100" s="18" t="s">
        <v>1443</v>
      </c>
      <c r="C100" s="18" t="s">
        <v>1454</v>
      </c>
      <c r="D100" s="18" t="s">
        <v>1455</v>
      </c>
      <c r="E100" s="18" t="s">
        <v>1456</v>
      </c>
      <c r="F100" s="18" t="s">
        <v>263</v>
      </c>
      <c r="G100" s="18" t="s">
        <v>1457</v>
      </c>
      <c r="H100" s="18" t="s">
        <v>35</v>
      </c>
      <c r="I100" s="18" t="s">
        <v>36</v>
      </c>
      <c r="J100" s="18">
        <v>4.5</v>
      </c>
      <c r="K100" s="18" t="s">
        <v>1458</v>
      </c>
      <c r="L100" s="18" t="s">
        <v>1288</v>
      </c>
      <c r="M100" s="18" t="s">
        <v>39</v>
      </c>
      <c r="N100" s="18" t="s">
        <v>1459</v>
      </c>
      <c r="O100" s="18" t="s">
        <v>1460</v>
      </c>
      <c r="P100" s="18" t="s">
        <v>1461</v>
      </c>
      <c r="Q100" s="18" t="s">
        <v>1452</v>
      </c>
      <c r="R100" s="18" t="s">
        <v>44</v>
      </c>
      <c r="S100" s="18" t="s">
        <v>697</v>
      </c>
      <c r="T100" s="18" t="s">
        <v>1020</v>
      </c>
      <c r="U100" s="18">
        <v>8.5</v>
      </c>
      <c r="V100" s="20">
        <v>46269.6603009259</v>
      </c>
      <c r="W100" s="18">
        <f t="shared" si="2"/>
        <v>13</v>
      </c>
      <c r="X100" s="18" t="s">
        <v>47</v>
      </c>
      <c r="Y100" s="18" t="s">
        <v>48</v>
      </c>
    </row>
    <row r="101" ht="25.5" spans="2:25">
      <c r="B101" s="18" t="s">
        <v>1443</v>
      </c>
      <c r="C101" s="18" t="s">
        <v>1462</v>
      </c>
      <c r="D101" s="18" t="s">
        <v>1463</v>
      </c>
      <c r="E101" s="18" t="s">
        <v>1464</v>
      </c>
      <c r="F101" s="18" t="s">
        <v>1447</v>
      </c>
      <c r="G101" s="18" t="s">
        <v>213</v>
      </c>
      <c r="H101" s="18" t="s">
        <v>35</v>
      </c>
      <c r="I101" s="18" t="s">
        <v>36</v>
      </c>
      <c r="J101" s="18">
        <v>4.5</v>
      </c>
      <c r="K101" s="18" t="s">
        <v>1448</v>
      </c>
      <c r="L101" s="18" t="s">
        <v>215</v>
      </c>
      <c r="M101" s="18" t="s">
        <v>39</v>
      </c>
      <c r="N101" s="18" t="s">
        <v>1465</v>
      </c>
      <c r="O101" s="18" t="s">
        <v>1466</v>
      </c>
      <c r="P101" s="18" t="s">
        <v>1467</v>
      </c>
      <c r="Q101" s="18" t="s">
        <v>1452</v>
      </c>
      <c r="R101" s="18" t="s">
        <v>44</v>
      </c>
      <c r="S101" s="18" t="s">
        <v>697</v>
      </c>
      <c r="T101" s="18" t="s">
        <v>1239</v>
      </c>
      <c r="U101" s="18">
        <v>8.5</v>
      </c>
      <c r="V101" s="20">
        <v>46269.6603009259</v>
      </c>
      <c r="W101" s="18">
        <f t="shared" si="2"/>
        <v>13</v>
      </c>
      <c r="X101" s="18" t="s">
        <v>47</v>
      </c>
      <c r="Y101" s="18" t="s">
        <v>48</v>
      </c>
    </row>
    <row r="102" ht="25.5" spans="2:25">
      <c r="B102" s="18" t="s">
        <v>1443</v>
      </c>
      <c r="C102" s="18" t="s">
        <v>1468</v>
      </c>
      <c r="D102" s="18" t="s">
        <v>1469</v>
      </c>
      <c r="E102" s="18" t="s">
        <v>1470</v>
      </c>
      <c r="F102" s="18" t="s">
        <v>33</v>
      </c>
      <c r="G102" s="18" t="s">
        <v>219</v>
      </c>
      <c r="H102" s="18" t="s">
        <v>35</v>
      </c>
      <c r="I102" s="18" t="s">
        <v>36</v>
      </c>
      <c r="J102" s="18">
        <v>4.5</v>
      </c>
      <c r="K102" s="18" t="s">
        <v>1200</v>
      </c>
      <c r="L102" s="18" t="s">
        <v>446</v>
      </c>
      <c r="M102" s="18" t="s">
        <v>39</v>
      </c>
      <c r="N102" s="18" t="s">
        <v>1471</v>
      </c>
      <c r="O102" s="18" t="s">
        <v>1472</v>
      </c>
      <c r="P102" s="18" t="s">
        <v>1473</v>
      </c>
      <c r="Q102" s="18" t="s">
        <v>1348</v>
      </c>
      <c r="R102" s="18" t="s">
        <v>44</v>
      </c>
      <c r="S102" s="18" t="s">
        <v>697</v>
      </c>
      <c r="T102" s="18" t="s">
        <v>219</v>
      </c>
      <c r="U102" s="18">
        <v>8.5</v>
      </c>
      <c r="V102" s="20">
        <v>46269.6603009259</v>
      </c>
      <c r="W102" s="18">
        <f t="shared" si="2"/>
        <v>13</v>
      </c>
      <c r="X102" s="18" t="s">
        <v>47</v>
      </c>
      <c r="Y102" s="18" t="s">
        <v>48</v>
      </c>
    </row>
    <row r="103" ht="25.5" spans="2:25">
      <c r="B103" s="18" t="s">
        <v>1443</v>
      </c>
      <c r="C103" s="18" t="s">
        <v>1474</v>
      </c>
      <c r="D103" s="18" t="s">
        <v>1475</v>
      </c>
      <c r="E103" s="18" t="s">
        <v>1476</v>
      </c>
      <c r="F103" s="18" t="s">
        <v>33</v>
      </c>
      <c r="G103" s="18" t="s">
        <v>219</v>
      </c>
      <c r="H103" s="18" t="s">
        <v>35</v>
      </c>
      <c r="I103" s="18" t="s">
        <v>36</v>
      </c>
      <c r="J103" s="18">
        <v>4.5</v>
      </c>
      <c r="K103" s="18" t="s">
        <v>1477</v>
      </c>
      <c r="L103" s="18" t="s">
        <v>446</v>
      </c>
      <c r="M103" s="18" t="s">
        <v>39</v>
      </c>
      <c r="N103" s="18" t="s">
        <v>1478</v>
      </c>
      <c r="O103" s="18" t="s">
        <v>1479</v>
      </c>
      <c r="P103" s="18" t="s">
        <v>1480</v>
      </c>
      <c r="Q103" s="18" t="s">
        <v>1348</v>
      </c>
      <c r="R103" s="18" t="s">
        <v>44</v>
      </c>
      <c r="S103" s="18" t="s">
        <v>697</v>
      </c>
      <c r="T103" s="18" t="s">
        <v>137</v>
      </c>
      <c r="U103" s="18">
        <v>8.5</v>
      </c>
      <c r="V103" s="20">
        <v>46269.6603009259</v>
      </c>
      <c r="W103" s="18">
        <f t="shared" si="2"/>
        <v>13</v>
      </c>
      <c r="X103" s="18" t="s">
        <v>47</v>
      </c>
      <c r="Y103" s="18" t="s">
        <v>48</v>
      </c>
    </row>
    <row r="104" ht="25.5" spans="2:25">
      <c r="B104" s="18" t="s">
        <v>1013</v>
      </c>
      <c r="C104" s="18" t="s">
        <v>1481</v>
      </c>
      <c r="D104" s="18" t="s">
        <v>1482</v>
      </c>
      <c r="E104" s="18" t="s">
        <v>1483</v>
      </c>
      <c r="F104" s="18" t="s">
        <v>33</v>
      </c>
      <c r="G104" s="18" t="s">
        <v>1018</v>
      </c>
      <c r="H104" s="18" t="s">
        <v>35</v>
      </c>
      <c r="I104" s="18" t="s">
        <v>36</v>
      </c>
      <c r="J104" s="18">
        <v>4.5</v>
      </c>
      <c r="K104" s="18" t="s">
        <v>1124</v>
      </c>
      <c r="L104" s="18" t="s">
        <v>1020</v>
      </c>
      <c r="M104" s="18" t="s">
        <v>39</v>
      </c>
      <c r="N104" s="18" t="s">
        <v>1484</v>
      </c>
      <c r="O104" s="18" t="s">
        <v>1485</v>
      </c>
      <c r="P104" s="18" t="s">
        <v>1486</v>
      </c>
      <c r="Q104" s="18" t="s">
        <v>1049</v>
      </c>
      <c r="R104" s="18" t="s">
        <v>44</v>
      </c>
      <c r="S104" s="18" t="s">
        <v>697</v>
      </c>
      <c r="T104" s="18" t="s">
        <v>1050</v>
      </c>
      <c r="U104" s="18">
        <v>8.5</v>
      </c>
      <c r="V104" s="20">
        <v>46269.7408333333</v>
      </c>
      <c r="W104" s="18">
        <f t="shared" si="2"/>
        <v>13</v>
      </c>
      <c r="X104" s="18" t="s">
        <v>47</v>
      </c>
      <c r="Y104" s="18" t="s">
        <v>48</v>
      </c>
    </row>
    <row r="105" ht="25.5" spans="2:25">
      <c r="B105" s="18" t="s">
        <v>1013</v>
      </c>
      <c r="C105" s="18" t="s">
        <v>1487</v>
      </c>
      <c r="D105" s="18" t="s">
        <v>1488</v>
      </c>
      <c r="E105" s="18" t="s">
        <v>1489</v>
      </c>
      <c r="F105" s="18" t="s">
        <v>166</v>
      </c>
      <c r="G105" s="18" t="s">
        <v>576</v>
      </c>
      <c r="H105" s="18" t="s">
        <v>35</v>
      </c>
      <c r="I105" s="18" t="s">
        <v>36</v>
      </c>
      <c r="J105" s="18">
        <v>4.5</v>
      </c>
      <c r="K105" s="18" t="s">
        <v>1490</v>
      </c>
      <c r="L105" s="18" t="s">
        <v>576</v>
      </c>
      <c r="M105" s="18" t="s">
        <v>39</v>
      </c>
      <c r="N105" s="18" t="s">
        <v>1491</v>
      </c>
      <c r="O105" s="18" t="s">
        <v>1492</v>
      </c>
      <c r="P105" s="18" t="s">
        <v>1493</v>
      </c>
      <c r="Q105" s="18" t="s">
        <v>1049</v>
      </c>
      <c r="R105" s="18" t="s">
        <v>44</v>
      </c>
      <c r="S105" s="18" t="s">
        <v>697</v>
      </c>
      <c r="T105" s="18" t="s">
        <v>1050</v>
      </c>
      <c r="U105" s="18">
        <v>8.5</v>
      </c>
      <c r="V105" s="20">
        <v>46269.7408333333</v>
      </c>
      <c r="W105" s="18">
        <f t="shared" si="2"/>
        <v>13</v>
      </c>
      <c r="X105" s="18" t="s">
        <v>47</v>
      </c>
      <c r="Y105" s="18" t="s">
        <v>48</v>
      </c>
    </row>
    <row r="106" ht="25.5" spans="2:25">
      <c r="B106" s="18" t="s">
        <v>1013</v>
      </c>
      <c r="C106" s="18" t="s">
        <v>1494</v>
      </c>
      <c r="D106" s="18" t="s">
        <v>1495</v>
      </c>
      <c r="E106" s="18" t="s">
        <v>1496</v>
      </c>
      <c r="F106" s="18" t="s">
        <v>1497</v>
      </c>
      <c r="G106" s="18" t="s">
        <v>1030</v>
      </c>
      <c r="H106" s="18" t="s">
        <v>123</v>
      </c>
      <c r="I106" s="18" t="s">
        <v>36</v>
      </c>
      <c r="J106" s="18">
        <v>2.5</v>
      </c>
      <c r="K106" s="18" t="s">
        <v>1498</v>
      </c>
      <c r="L106" s="18" t="s">
        <v>239</v>
      </c>
      <c r="M106" s="18" t="s">
        <v>39</v>
      </c>
      <c r="N106" s="18" t="s">
        <v>1499</v>
      </c>
      <c r="O106" s="18" t="s">
        <v>1500</v>
      </c>
      <c r="P106" s="18" t="s">
        <v>1501</v>
      </c>
      <c r="Q106" s="18" t="s">
        <v>1024</v>
      </c>
      <c r="R106" s="18" t="s">
        <v>44</v>
      </c>
      <c r="S106" s="18" t="s">
        <v>697</v>
      </c>
      <c r="T106" s="18" t="s">
        <v>1025</v>
      </c>
      <c r="U106" s="18">
        <v>8.5</v>
      </c>
      <c r="V106" s="20">
        <v>46269.7408333333</v>
      </c>
      <c r="W106" s="18">
        <f t="shared" si="2"/>
        <v>11</v>
      </c>
      <c r="X106" s="18" t="s">
        <v>47</v>
      </c>
      <c r="Y106" s="18" t="s">
        <v>48</v>
      </c>
    </row>
    <row r="107" ht="25.5" spans="2:25">
      <c r="B107" s="18" t="s">
        <v>195</v>
      </c>
      <c r="C107" s="18" t="s">
        <v>1502</v>
      </c>
      <c r="D107" s="18" t="s">
        <v>1503</v>
      </c>
      <c r="E107" s="18" t="s">
        <v>1504</v>
      </c>
      <c r="F107" s="18" t="s">
        <v>934</v>
      </c>
      <c r="G107" s="18" t="s">
        <v>199</v>
      </c>
      <c r="H107" s="18" t="s">
        <v>35</v>
      </c>
      <c r="I107" s="18" t="s">
        <v>36</v>
      </c>
      <c r="J107" s="18">
        <v>4.5</v>
      </c>
      <c r="K107" s="18" t="s">
        <v>1368</v>
      </c>
      <c r="L107" s="18" t="s">
        <v>201</v>
      </c>
      <c r="M107" s="18" t="s">
        <v>39</v>
      </c>
      <c r="N107" s="18" t="s">
        <v>1505</v>
      </c>
      <c r="O107" s="18" t="s">
        <v>1506</v>
      </c>
      <c r="P107" s="18" t="s">
        <v>1507</v>
      </c>
      <c r="Q107" s="18" t="s">
        <v>696</v>
      </c>
      <c r="R107" s="18" t="s">
        <v>44</v>
      </c>
      <c r="S107" s="18" t="s">
        <v>697</v>
      </c>
      <c r="T107" s="18" t="s">
        <v>698</v>
      </c>
      <c r="U107" s="18">
        <v>8.5</v>
      </c>
      <c r="V107" s="20">
        <v>46272.6454976852</v>
      </c>
      <c r="W107" s="18">
        <f t="shared" si="2"/>
        <v>13</v>
      </c>
      <c r="X107" s="18" t="s">
        <v>47</v>
      </c>
      <c r="Y107" s="18" t="s">
        <v>48</v>
      </c>
    </row>
    <row r="108" ht="25.5" spans="2:25">
      <c r="B108" s="18" t="s">
        <v>1341</v>
      </c>
      <c r="C108" s="18" t="s">
        <v>1508</v>
      </c>
      <c r="D108" s="18" t="s">
        <v>1509</v>
      </c>
      <c r="E108" s="18" t="s">
        <v>1510</v>
      </c>
      <c r="F108" s="18" t="s">
        <v>1511</v>
      </c>
      <c r="G108" s="18" t="s">
        <v>420</v>
      </c>
      <c r="H108" s="18" t="s">
        <v>35</v>
      </c>
      <c r="I108" s="18" t="s">
        <v>36</v>
      </c>
      <c r="J108" s="18">
        <v>4.5</v>
      </c>
      <c r="K108" s="18" t="s">
        <v>1512</v>
      </c>
      <c r="L108" s="18" t="s">
        <v>408</v>
      </c>
      <c r="M108" s="18" t="s">
        <v>39</v>
      </c>
      <c r="N108" s="18" t="s">
        <v>1513</v>
      </c>
      <c r="O108" s="18" t="s">
        <v>1514</v>
      </c>
      <c r="P108" s="18" t="s">
        <v>1515</v>
      </c>
      <c r="Q108" s="18" t="s">
        <v>1348</v>
      </c>
      <c r="R108" s="18" t="s">
        <v>44</v>
      </c>
      <c r="S108" s="18" t="s">
        <v>697</v>
      </c>
      <c r="T108" s="18" t="s">
        <v>1349</v>
      </c>
      <c r="U108" s="18">
        <v>8.5</v>
      </c>
      <c r="V108" s="20">
        <v>46273.3789814815</v>
      </c>
      <c r="W108" s="18">
        <f t="shared" si="2"/>
        <v>13</v>
      </c>
      <c r="X108" s="18" t="s">
        <v>47</v>
      </c>
      <c r="Y108" s="18" t="s">
        <v>48</v>
      </c>
    </row>
    <row r="109" ht="25.5" spans="2:25">
      <c r="B109" s="18" t="s">
        <v>1296</v>
      </c>
      <c r="C109" s="18" t="s">
        <v>1516</v>
      </c>
      <c r="D109" s="18" t="s">
        <v>1517</v>
      </c>
      <c r="E109" s="18" t="s">
        <v>1518</v>
      </c>
      <c r="F109" s="18" t="s">
        <v>1519</v>
      </c>
      <c r="G109" s="18" t="s">
        <v>1520</v>
      </c>
      <c r="H109" s="18" t="s">
        <v>35</v>
      </c>
      <c r="I109" s="18" t="s">
        <v>36</v>
      </c>
      <c r="J109" s="18">
        <v>4.5</v>
      </c>
      <c r="K109" s="18" t="s">
        <v>1521</v>
      </c>
      <c r="L109" s="18" t="s">
        <v>375</v>
      </c>
      <c r="M109" s="18" t="s">
        <v>39</v>
      </c>
      <c r="N109" s="18" t="s">
        <v>1522</v>
      </c>
      <c r="O109" s="18" t="s">
        <v>1523</v>
      </c>
      <c r="P109" s="18" t="s">
        <v>1524</v>
      </c>
      <c r="Q109" s="18" t="s">
        <v>1525</v>
      </c>
      <c r="R109" s="18" t="s">
        <v>44</v>
      </c>
      <c r="S109" s="18" t="s">
        <v>697</v>
      </c>
      <c r="T109" s="18" t="s">
        <v>1282</v>
      </c>
      <c r="U109" s="18">
        <v>8.5</v>
      </c>
      <c r="V109" s="20">
        <v>46273.424375</v>
      </c>
      <c r="W109" s="18">
        <f t="shared" si="2"/>
        <v>13</v>
      </c>
      <c r="X109" s="18" t="s">
        <v>47</v>
      </c>
      <c r="Y109" s="18" t="s">
        <v>48</v>
      </c>
    </row>
    <row r="110" spans="23:23">
      <c r="W110" s="18">
        <f>SUM(W5:W109)</f>
        <v>1346.3</v>
      </c>
    </row>
  </sheetData>
  <mergeCells count="4">
    <mergeCell ref="A1:Y1"/>
    <mergeCell ref="A2:Y2"/>
    <mergeCell ref="A3:M3"/>
    <mergeCell ref="N3:Y3"/>
  </mergeCells>
  <pageMargins left="0.748031496062992" right="0.511811023622047" top="0.984251968503937" bottom="0.748031496062992" header="0.511811023622047" footer="0.511811023622047"/>
  <pageSetup paperSize="8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topLeftCell="A4" workbookViewId="0">
      <selection activeCell="D13" sqref="D13"/>
    </sheetView>
  </sheetViews>
  <sheetFormatPr defaultColWidth="9" defaultRowHeight="13.5"/>
  <cols>
    <col min="1" max="1" width="9" style="21"/>
    <col min="2" max="2" width="9.5" customWidth="1"/>
    <col min="3" max="3" width="10.25" customWidth="1"/>
    <col min="4" max="4" width="9.875" customWidth="1"/>
    <col min="5" max="5" width="8.125" customWidth="1"/>
    <col min="6" max="6" width="9.375" customWidth="1"/>
    <col min="7" max="7" width="6.75" customWidth="1"/>
    <col min="8" max="8" width="9.375" customWidth="1"/>
    <col min="9" max="10" width="7.625" customWidth="1"/>
    <col min="11" max="11" width="7" customWidth="1"/>
    <col min="12" max="12" width="9.375" customWidth="1"/>
    <col min="13" max="13" width="20.75" style="16" customWidth="1"/>
    <col min="14" max="14" width="16.875" customWidth="1"/>
    <col min="15" max="15" width="9.375" customWidth="1"/>
  </cols>
  <sheetData>
    <row r="1" ht="31.5" spans="1:1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2"/>
      <c r="O1" s="22"/>
      <c r="P1" s="22"/>
    </row>
    <row r="2" ht="31.5" spans="1:16">
      <c r="A2" s="22" t="s">
        <v>1526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2"/>
      <c r="O2" s="22"/>
      <c r="P2" s="22"/>
    </row>
    <row r="3" ht="36" spans="1:16">
      <c r="A3" s="17" t="s">
        <v>4</v>
      </c>
      <c r="B3" s="17" t="s">
        <v>1527</v>
      </c>
      <c r="C3" s="17" t="s">
        <v>1528</v>
      </c>
      <c r="D3" s="17" t="s">
        <v>5</v>
      </c>
      <c r="E3" s="17" t="s">
        <v>1529</v>
      </c>
      <c r="F3" s="17" t="s">
        <v>1530</v>
      </c>
      <c r="G3" s="17" t="s">
        <v>1531</v>
      </c>
      <c r="H3" s="17" t="s">
        <v>1532</v>
      </c>
      <c r="I3" s="17" t="s">
        <v>14</v>
      </c>
      <c r="J3" s="17" t="s">
        <v>15</v>
      </c>
      <c r="K3" s="17" t="s">
        <v>16</v>
      </c>
      <c r="L3" s="17" t="s">
        <v>1533</v>
      </c>
      <c r="M3" s="19" t="s">
        <v>25</v>
      </c>
      <c r="N3" s="17" t="s">
        <v>27</v>
      </c>
      <c r="O3" s="17" t="s">
        <v>1533</v>
      </c>
      <c r="P3" s="17" t="s">
        <v>28</v>
      </c>
    </row>
    <row r="4" ht="38.25" spans="1:16">
      <c r="A4" s="18">
        <v>1</v>
      </c>
      <c r="B4" s="18" t="s">
        <v>1534</v>
      </c>
      <c r="C4" s="18" t="s">
        <v>33</v>
      </c>
      <c r="D4" s="18" t="s">
        <v>1535</v>
      </c>
      <c r="E4" s="18" t="s">
        <v>1536</v>
      </c>
      <c r="F4" s="18" t="s">
        <v>1537</v>
      </c>
      <c r="G4" s="18" t="s">
        <v>35</v>
      </c>
      <c r="H4" s="18" t="s">
        <v>36</v>
      </c>
      <c r="I4" s="18" t="s">
        <v>1538</v>
      </c>
      <c r="J4" s="18" t="s">
        <v>1020</v>
      </c>
      <c r="K4" s="18" t="s">
        <v>39</v>
      </c>
      <c r="L4" s="18">
        <v>4.5</v>
      </c>
      <c r="M4" s="20">
        <v>46248</v>
      </c>
      <c r="N4" s="18" t="s">
        <v>47</v>
      </c>
      <c r="O4" s="18">
        <v>4.5</v>
      </c>
      <c r="P4" s="18" t="s">
        <v>48</v>
      </c>
    </row>
    <row r="5" ht="38.25" spans="1:16">
      <c r="A5" s="18">
        <v>2</v>
      </c>
      <c r="B5" s="18" t="s">
        <v>1539</v>
      </c>
      <c r="C5" s="18" t="s">
        <v>177</v>
      </c>
      <c r="D5" s="18" t="s">
        <v>173</v>
      </c>
      <c r="E5" s="18" t="s">
        <v>1540</v>
      </c>
      <c r="F5" s="18" t="s">
        <v>1541</v>
      </c>
      <c r="G5" s="18" t="s">
        <v>35</v>
      </c>
      <c r="H5" s="18" t="s">
        <v>36</v>
      </c>
      <c r="I5" s="18" t="s">
        <v>1542</v>
      </c>
      <c r="J5" s="18" t="s">
        <v>183</v>
      </c>
      <c r="K5" s="18" t="s">
        <v>39</v>
      </c>
      <c r="L5" s="18">
        <v>4.5</v>
      </c>
      <c r="M5" s="20">
        <v>46248</v>
      </c>
      <c r="N5" s="18" t="s">
        <v>47</v>
      </c>
      <c r="O5" s="18">
        <v>4.5</v>
      </c>
      <c r="P5" s="18" t="s">
        <v>48</v>
      </c>
    </row>
    <row r="6" ht="38.25" spans="1:16">
      <c r="A6" s="18">
        <v>3</v>
      </c>
      <c r="B6" s="18" t="s">
        <v>1543</v>
      </c>
      <c r="C6" s="18" t="s">
        <v>1544</v>
      </c>
      <c r="D6" s="18" t="s">
        <v>1545</v>
      </c>
      <c r="E6" s="18" t="s">
        <v>1546</v>
      </c>
      <c r="F6" s="18" t="s">
        <v>1547</v>
      </c>
      <c r="G6" s="18" t="s">
        <v>35</v>
      </c>
      <c r="H6" s="18" t="s">
        <v>36</v>
      </c>
      <c r="I6" s="18" t="s">
        <v>1548</v>
      </c>
      <c r="J6" s="18" t="s">
        <v>102</v>
      </c>
      <c r="K6" s="18" t="s">
        <v>202</v>
      </c>
      <c r="L6" s="18">
        <v>3.5</v>
      </c>
      <c r="M6" s="20">
        <v>46260.3443055556</v>
      </c>
      <c r="N6" s="18" t="s">
        <v>47</v>
      </c>
      <c r="O6" s="18">
        <v>3.5</v>
      </c>
      <c r="P6" s="18" t="s">
        <v>48</v>
      </c>
    </row>
    <row r="7" ht="38.25" spans="1:16">
      <c r="A7" s="18">
        <v>4</v>
      </c>
      <c r="B7" s="18" t="s">
        <v>1549</v>
      </c>
      <c r="C7" s="18" t="s">
        <v>33</v>
      </c>
      <c r="D7" s="18" t="s">
        <v>436</v>
      </c>
      <c r="E7" s="18" t="s">
        <v>1550</v>
      </c>
      <c r="F7" s="18" t="s">
        <v>1551</v>
      </c>
      <c r="G7" s="18" t="s">
        <v>35</v>
      </c>
      <c r="H7" s="18" t="s">
        <v>36</v>
      </c>
      <c r="I7" s="18" t="s">
        <v>1552</v>
      </c>
      <c r="J7" s="18" t="s">
        <v>431</v>
      </c>
      <c r="K7" s="18" t="s">
        <v>39</v>
      </c>
      <c r="L7" s="18">
        <v>4.5</v>
      </c>
      <c r="M7" s="20">
        <v>46262.7096527778</v>
      </c>
      <c r="N7" s="18" t="s">
        <v>47</v>
      </c>
      <c r="O7" s="18">
        <v>4.5</v>
      </c>
      <c r="P7" s="18" t="s">
        <v>48</v>
      </c>
    </row>
    <row r="8" ht="38.25" spans="1:16">
      <c r="A8" s="18">
        <v>5</v>
      </c>
      <c r="B8" s="18" t="s">
        <v>1553</v>
      </c>
      <c r="C8" s="18" t="s">
        <v>517</v>
      </c>
      <c r="D8" s="18" t="s">
        <v>479</v>
      </c>
      <c r="E8" s="18" t="s">
        <v>1554</v>
      </c>
      <c r="F8" s="18" t="s">
        <v>1555</v>
      </c>
      <c r="G8" s="18" t="s">
        <v>35</v>
      </c>
      <c r="H8" s="18" t="s">
        <v>36</v>
      </c>
      <c r="I8" s="18" t="s">
        <v>1556</v>
      </c>
      <c r="J8" s="18" t="s">
        <v>183</v>
      </c>
      <c r="K8" s="18" t="s">
        <v>39</v>
      </c>
      <c r="L8" s="18">
        <v>4.5</v>
      </c>
      <c r="M8" s="20">
        <v>46265.4392824074</v>
      </c>
      <c r="N8" s="18" t="s">
        <v>47</v>
      </c>
      <c r="O8" s="18">
        <v>4.5</v>
      </c>
      <c r="P8" s="18" t="s">
        <v>48</v>
      </c>
    </row>
    <row r="9" ht="51" spans="1:16">
      <c r="A9" s="18">
        <v>6</v>
      </c>
      <c r="B9" s="18" t="s">
        <v>1557</v>
      </c>
      <c r="C9" s="18" t="s">
        <v>1029</v>
      </c>
      <c r="D9" s="18" t="s">
        <v>1558</v>
      </c>
      <c r="E9" s="18" t="s">
        <v>1559</v>
      </c>
      <c r="F9" s="18" t="s">
        <v>1560</v>
      </c>
      <c r="G9" s="18" t="s">
        <v>35</v>
      </c>
      <c r="H9" s="18" t="s">
        <v>36</v>
      </c>
      <c r="I9" s="18" t="s">
        <v>773</v>
      </c>
      <c r="J9" s="18" t="s">
        <v>431</v>
      </c>
      <c r="K9" s="18" t="s">
        <v>39</v>
      </c>
      <c r="L9" s="18">
        <v>4.5</v>
      </c>
      <c r="M9" s="20">
        <v>46266.4624768519</v>
      </c>
      <c r="N9" s="18" t="s">
        <v>47</v>
      </c>
      <c r="O9" s="18">
        <v>4.5</v>
      </c>
      <c r="P9" s="18" t="s">
        <v>48</v>
      </c>
    </row>
    <row r="10" ht="51" spans="1:16">
      <c r="A10" s="18">
        <v>7</v>
      </c>
      <c r="B10" s="18" t="s">
        <v>1561</v>
      </c>
      <c r="C10" s="18" t="s">
        <v>1562</v>
      </c>
      <c r="D10" s="18" t="s">
        <v>1558</v>
      </c>
      <c r="E10" s="18" t="s">
        <v>1563</v>
      </c>
      <c r="F10" s="18" t="s">
        <v>1564</v>
      </c>
      <c r="G10" s="18" t="s">
        <v>35</v>
      </c>
      <c r="H10" s="18" t="s">
        <v>36</v>
      </c>
      <c r="I10" s="18" t="s">
        <v>1565</v>
      </c>
      <c r="J10" s="18" t="s">
        <v>431</v>
      </c>
      <c r="K10" s="18" t="s">
        <v>39</v>
      </c>
      <c r="L10" s="18">
        <v>4.5</v>
      </c>
      <c r="M10" s="20">
        <v>46266.4624768519</v>
      </c>
      <c r="N10" s="18" t="s">
        <v>47</v>
      </c>
      <c r="O10" s="18">
        <v>4.5</v>
      </c>
      <c r="P10" s="18" t="s">
        <v>48</v>
      </c>
    </row>
    <row r="11" ht="51" spans="1:16">
      <c r="A11" s="18">
        <v>8</v>
      </c>
      <c r="B11" s="18" t="s">
        <v>1566</v>
      </c>
      <c r="C11" s="18" t="s">
        <v>554</v>
      </c>
      <c r="D11" s="18" t="s">
        <v>1558</v>
      </c>
      <c r="E11" s="18" t="s">
        <v>1567</v>
      </c>
      <c r="F11" s="18" t="s">
        <v>1568</v>
      </c>
      <c r="G11" s="18" t="s">
        <v>35</v>
      </c>
      <c r="H11" s="18" t="s">
        <v>36</v>
      </c>
      <c r="I11" s="18" t="s">
        <v>1569</v>
      </c>
      <c r="J11" s="18" t="s">
        <v>431</v>
      </c>
      <c r="K11" s="18" t="s">
        <v>39</v>
      </c>
      <c r="L11" s="18">
        <v>4.5</v>
      </c>
      <c r="M11" s="20">
        <v>46266.4624768519</v>
      </c>
      <c r="N11" s="18" t="s">
        <v>47</v>
      </c>
      <c r="O11" s="18">
        <v>4.5</v>
      </c>
      <c r="P11" s="18" t="s">
        <v>48</v>
      </c>
    </row>
    <row r="12" ht="51" spans="1:16">
      <c r="A12" s="18">
        <v>9</v>
      </c>
      <c r="B12" s="18" t="s">
        <v>1570</v>
      </c>
      <c r="C12" s="18" t="s">
        <v>491</v>
      </c>
      <c r="D12" s="18" t="s">
        <v>1558</v>
      </c>
      <c r="E12" s="18" t="s">
        <v>1571</v>
      </c>
      <c r="F12" s="18" t="s">
        <v>1572</v>
      </c>
      <c r="G12" s="18" t="s">
        <v>35</v>
      </c>
      <c r="H12" s="18" t="s">
        <v>36</v>
      </c>
      <c r="I12" s="18" t="s">
        <v>1573</v>
      </c>
      <c r="J12" s="18" t="s">
        <v>431</v>
      </c>
      <c r="K12" s="18" t="s">
        <v>39</v>
      </c>
      <c r="L12" s="18">
        <v>4.5</v>
      </c>
      <c r="M12" s="20">
        <v>46266.4624768519</v>
      </c>
      <c r="N12" s="18" t="s">
        <v>47</v>
      </c>
      <c r="O12" s="18">
        <v>4.5</v>
      </c>
      <c r="P12" s="18" t="s">
        <v>48</v>
      </c>
    </row>
    <row r="13" ht="51" spans="1:16">
      <c r="A13" s="18">
        <v>10</v>
      </c>
      <c r="B13" s="18" t="s">
        <v>1574</v>
      </c>
      <c r="C13" s="18" t="s">
        <v>1575</v>
      </c>
      <c r="D13" s="18" t="s">
        <v>1558</v>
      </c>
      <c r="E13" s="18" t="s">
        <v>1576</v>
      </c>
      <c r="F13" s="18" t="s">
        <v>1577</v>
      </c>
      <c r="G13" s="18" t="s">
        <v>35</v>
      </c>
      <c r="H13" s="18" t="s">
        <v>36</v>
      </c>
      <c r="I13" s="18" t="s">
        <v>1578</v>
      </c>
      <c r="J13" s="18" t="s">
        <v>1579</v>
      </c>
      <c r="K13" s="18" t="s">
        <v>39</v>
      </c>
      <c r="L13" s="18">
        <v>4.5</v>
      </c>
      <c r="M13" s="20">
        <v>46268.7</v>
      </c>
      <c r="N13" s="18" t="s">
        <v>47</v>
      </c>
      <c r="O13" s="18">
        <v>4.5</v>
      </c>
      <c r="P13" s="18" t="s">
        <v>48</v>
      </c>
    </row>
    <row r="14" spans="12:12">
      <c r="L14">
        <f>SUM(L4:L13)</f>
        <v>44</v>
      </c>
    </row>
  </sheetData>
  <mergeCells count="2">
    <mergeCell ref="A1:P1"/>
    <mergeCell ref="A2:P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opLeftCell="A9" workbookViewId="0">
      <selection activeCell="L17" sqref="L17"/>
    </sheetView>
  </sheetViews>
  <sheetFormatPr defaultColWidth="9" defaultRowHeight="13.5"/>
  <cols>
    <col min="10" max="10" width="18" style="16" customWidth="1"/>
    <col min="13" max="13" width="11.75" customWidth="1"/>
  </cols>
  <sheetData>
    <row r="1" s="15" customFormat="1" ht="24" spans="1:14">
      <c r="A1" s="17" t="s">
        <v>4</v>
      </c>
      <c r="B1" s="17" t="s">
        <v>1580</v>
      </c>
      <c r="C1" s="17" t="s">
        <v>5</v>
      </c>
      <c r="D1" s="17" t="s">
        <v>1528</v>
      </c>
      <c r="E1" s="17" t="s">
        <v>1529</v>
      </c>
      <c r="F1" s="17" t="s">
        <v>1530</v>
      </c>
      <c r="G1" s="17" t="s">
        <v>1531</v>
      </c>
      <c r="H1" s="17" t="s">
        <v>1581</v>
      </c>
      <c r="I1" s="17" t="s">
        <v>1582</v>
      </c>
      <c r="J1" s="19" t="s">
        <v>25</v>
      </c>
      <c r="K1" s="17" t="s">
        <v>27</v>
      </c>
      <c r="L1" s="17" t="s">
        <v>1583</v>
      </c>
      <c r="M1" s="17" t="s">
        <v>26</v>
      </c>
      <c r="N1" s="17" t="s">
        <v>28</v>
      </c>
    </row>
    <row r="2" ht="51" spans="1:16">
      <c r="A2" s="18">
        <v>1</v>
      </c>
      <c r="B2" s="18" t="s">
        <v>1584</v>
      </c>
      <c r="C2" s="18" t="s">
        <v>1585</v>
      </c>
      <c r="D2" s="18" t="s">
        <v>1586</v>
      </c>
      <c r="E2" s="18" t="s">
        <v>1587</v>
      </c>
      <c r="F2" s="18" t="s">
        <v>1588</v>
      </c>
      <c r="G2" s="18" t="s">
        <v>1589</v>
      </c>
      <c r="H2" s="18">
        <v>3.5</v>
      </c>
      <c r="I2" s="18" t="s">
        <v>1590</v>
      </c>
      <c r="J2" s="20">
        <v>46255</v>
      </c>
      <c r="K2" s="18" t="s">
        <v>1591</v>
      </c>
      <c r="L2" s="18" t="s">
        <v>1592</v>
      </c>
      <c r="M2" s="18">
        <v>3.5</v>
      </c>
      <c r="N2" s="18" t="s">
        <v>48</v>
      </c>
      <c r="P2" s="17"/>
    </row>
    <row r="3" ht="51" spans="1:14">
      <c r="A3" s="18">
        <v>2</v>
      </c>
      <c r="B3" s="18" t="s">
        <v>1593</v>
      </c>
      <c r="C3" s="18" t="s">
        <v>1585</v>
      </c>
      <c r="D3" s="18" t="s">
        <v>1586</v>
      </c>
      <c r="E3" s="18" t="s">
        <v>1594</v>
      </c>
      <c r="F3" s="18" t="s">
        <v>1595</v>
      </c>
      <c r="G3" s="18" t="s">
        <v>1589</v>
      </c>
      <c r="H3" s="18">
        <v>3.5</v>
      </c>
      <c r="I3" s="18" t="s">
        <v>1596</v>
      </c>
      <c r="J3" s="20">
        <v>46255</v>
      </c>
      <c r="K3" s="18" t="s">
        <v>1591</v>
      </c>
      <c r="L3" s="18" t="s">
        <v>1592</v>
      </c>
      <c r="M3" s="18">
        <v>3.5</v>
      </c>
      <c r="N3" s="18" t="s">
        <v>48</v>
      </c>
    </row>
    <row r="4" ht="51" spans="1:14">
      <c r="A4" s="18">
        <v>3</v>
      </c>
      <c r="B4" s="18" t="s">
        <v>1597</v>
      </c>
      <c r="C4" s="18" t="s">
        <v>1585</v>
      </c>
      <c r="D4" s="18" t="s">
        <v>1586</v>
      </c>
      <c r="E4" s="18" t="s">
        <v>1598</v>
      </c>
      <c r="F4" s="18" t="s">
        <v>1599</v>
      </c>
      <c r="G4" s="18" t="s">
        <v>1589</v>
      </c>
      <c r="H4" s="18">
        <v>3.5</v>
      </c>
      <c r="I4" s="18" t="s">
        <v>1600</v>
      </c>
      <c r="J4" s="20">
        <v>46255</v>
      </c>
      <c r="K4" s="18" t="s">
        <v>1591</v>
      </c>
      <c r="L4" s="18" t="s">
        <v>1592</v>
      </c>
      <c r="M4" s="18">
        <v>3.5</v>
      </c>
      <c r="N4" s="18" t="s">
        <v>48</v>
      </c>
    </row>
    <row r="5" ht="51" spans="1:14">
      <c r="A5" s="18">
        <v>4</v>
      </c>
      <c r="B5" s="18" t="s">
        <v>1601</v>
      </c>
      <c r="C5" s="18" t="s">
        <v>1585</v>
      </c>
      <c r="D5" s="18" t="s">
        <v>1586</v>
      </c>
      <c r="E5" s="18" t="s">
        <v>1602</v>
      </c>
      <c r="F5" s="18" t="s">
        <v>1603</v>
      </c>
      <c r="G5" s="18" t="s">
        <v>1589</v>
      </c>
      <c r="H5" s="18">
        <v>3.5</v>
      </c>
      <c r="I5" s="18" t="s">
        <v>1604</v>
      </c>
      <c r="J5" s="20">
        <v>46255</v>
      </c>
      <c r="K5" s="18" t="s">
        <v>1591</v>
      </c>
      <c r="L5" s="18" t="s">
        <v>1592</v>
      </c>
      <c r="M5" s="18">
        <v>3.5</v>
      </c>
      <c r="N5" s="18" t="s">
        <v>48</v>
      </c>
    </row>
    <row r="6" ht="51" spans="1:14">
      <c r="A6" s="18">
        <v>5</v>
      </c>
      <c r="B6" s="18" t="s">
        <v>1605</v>
      </c>
      <c r="C6" s="18" t="s">
        <v>1585</v>
      </c>
      <c r="D6" s="18" t="s">
        <v>1586</v>
      </c>
      <c r="E6" s="18" t="s">
        <v>1606</v>
      </c>
      <c r="F6" s="18" t="s">
        <v>1607</v>
      </c>
      <c r="G6" s="18" t="s">
        <v>1589</v>
      </c>
      <c r="H6" s="18">
        <v>3.5</v>
      </c>
      <c r="I6" s="18" t="s">
        <v>1608</v>
      </c>
      <c r="J6" s="20">
        <v>46255</v>
      </c>
      <c r="K6" s="18" t="s">
        <v>1591</v>
      </c>
      <c r="L6" s="18" t="s">
        <v>1592</v>
      </c>
      <c r="M6" s="18">
        <v>3.5</v>
      </c>
      <c r="N6" s="18" t="s">
        <v>48</v>
      </c>
    </row>
    <row r="7" ht="51" spans="1:14">
      <c r="A7" s="18">
        <v>6</v>
      </c>
      <c r="B7" s="18" t="s">
        <v>1609</v>
      </c>
      <c r="C7" s="18" t="s">
        <v>1585</v>
      </c>
      <c r="D7" s="18" t="s">
        <v>1586</v>
      </c>
      <c r="E7" s="18" t="s">
        <v>1610</v>
      </c>
      <c r="F7" s="18" t="s">
        <v>1611</v>
      </c>
      <c r="G7" s="18" t="s">
        <v>1589</v>
      </c>
      <c r="H7" s="18">
        <v>3.5</v>
      </c>
      <c r="I7" s="18" t="s">
        <v>1612</v>
      </c>
      <c r="J7" s="20">
        <v>46255</v>
      </c>
      <c r="K7" s="18" t="s">
        <v>1591</v>
      </c>
      <c r="L7" s="18" t="s">
        <v>1592</v>
      </c>
      <c r="M7" s="18">
        <v>3.5</v>
      </c>
      <c r="N7" s="18" t="s">
        <v>48</v>
      </c>
    </row>
    <row r="8" ht="51" spans="1:14">
      <c r="A8" s="18">
        <v>7</v>
      </c>
      <c r="B8" s="18" t="s">
        <v>1613</v>
      </c>
      <c r="C8" s="18" t="s">
        <v>1585</v>
      </c>
      <c r="D8" s="18" t="s">
        <v>1586</v>
      </c>
      <c r="E8" s="18" t="s">
        <v>1614</v>
      </c>
      <c r="F8" s="18" t="s">
        <v>1615</v>
      </c>
      <c r="G8" s="18" t="s">
        <v>1589</v>
      </c>
      <c r="H8" s="18">
        <v>3.5</v>
      </c>
      <c r="I8" s="18" t="s">
        <v>1616</v>
      </c>
      <c r="J8" s="20">
        <v>46255</v>
      </c>
      <c r="K8" s="18" t="s">
        <v>1591</v>
      </c>
      <c r="L8" s="18" t="s">
        <v>1592</v>
      </c>
      <c r="M8" s="18">
        <v>3.5</v>
      </c>
      <c r="N8" s="18" t="s">
        <v>48</v>
      </c>
    </row>
    <row r="9" ht="51" spans="1:14">
      <c r="A9" s="18">
        <v>8</v>
      </c>
      <c r="B9" s="18" t="s">
        <v>1617</v>
      </c>
      <c r="C9" s="18" t="s">
        <v>1585</v>
      </c>
      <c r="D9" s="18" t="s">
        <v>1586</v>
      </c>
      <c r="E9" s="18" t="s">
        <v>1618</v>
      </c>
      <c r="F9" s="18" t="s">
        <v>1619</v>
      </c>
      <c r="G9" s="18" t="s">
        <v>1589</v>
      </c>
      <c r="H9" s="18">
        <v>3.5</v>
      </c>
      <c r="I9" s="18" t="s">
        <v>1620</v>
      </c>
      <c r="J9" s="20">
        <v>46255</v>
      </c>
      <c r="K9" s="18" t="s">
        <v>1591</v>
      </c>
      <c r="L9" s="18" t="s">
        <v>1592</v>
      </c>
      <c r="M9" s="18">
        <v>3.5</v>
      </c>
      <c r="N9" s="18" t="s">
        <v>48</v>
      </c>
    </row>
    <row r="10" ht="51" spans="1:14">
      <c r="A10" s="18">
        <v>9</v>
      </c>
      <c r="B10" s="18" t="s">
        <v>1621</v>
      </c>
      <c r="C10" s="18" t="s">
        <v>1585</v>
      </c>
      <c r="D10" s="18" t="s">
        <v>1586</v>
      </c>
      <c r="E10" s="18" t="s">
        <v>1622</v>
      </c>
      <c r="F10" s="18" t="s">
        <v>1623</v>
      </c>
      <c r="G10" s="18" t="s">
        <v>1589</v>
      </c>
      <c r="H10" s="18">
        <v>3.5</v>
      </c>
      <c r="I10" s="18" t="s">
        <v>1624</v>
      </c>
      <c r="J10" s="20">
        <v>46255</v>
      </c>
      <c r="K10" s="18" t="s">
        <v>1591</v>
      </c>
      <c r="L10" s="18" t="s">
        <v>1592</v>
      </c>
      <c r="M10" s="18">
        <v>3.5</v>
      </c>
      <c r="N10" s="18" t="s">
        <v>48</v>
      </c>
    </row>
    <row r="11" ht="51" spans="1:14">
      <c r="A11" s="18">
        <v>10</v>
      </c>
      <c r="B11" s="18" t="s">
        <v>1625</v>
      </c>
      <c r="C11" s="18" t="s">
        <v>1585</v>
      </c>
      <c r="D11" s="18" t="s">
        <v>1626</v>
      </c>
      <c r="E11" s="18" t="s">
        <v>1627</v>
      </c>
      <c r="F11" s="18" t="s">
        <v>1628</v>
      </c>
      <c r="G11" s="18" t="s">
        <v>1589</v>
      </c>
      <c r="H11" s="18">
        <v>3.5</v>
      </c>
      <c r="I11" s="18" t="s">
        <v>1629</v>
      </c>
      <c r="J11" s="20">
        <v>46255</v>
      </c>
      <c r="K11" s="18" t="s">
        <v>1591</v>
      </c>
      <c r="L11" s="18" t="s">
        <v>1592</v>
      </c>
      <c r="M11" s="18">
        <v>3.5</v>
      </c>
      <c r="N11" s="18" t="s">
        <v>48</v>
      </c>
    </row>
    <row r="12" ht="51" spans="1:14">
      <c r="A12" s="18">
        <v>11</v>
      </c>
      <c r="B12" s="18" t="s">
        <v>1630</v>
      </c>
      <c r="C12" s="18" t="s">
        <v>1585</v>
      </c>
      <c r="D12" s="18" t="s">
        <v>1586</v>
      </c>
      <c r="E12" s="18" t="s">
        <v>1631</v>
      </c>
      <c r="F12" s="18" t="s">
        <v>1632</v>
      </c>
      <c r="G12" s="18" t="s">
        <v>1589</v>
      </c>
      <c r="H12" s="18">
        <v>3.5</v>
      </c>
      <c r="I12" s="18" t="s">
        <v>1633</v>
      </c>
      <c r="J12" s="20">
        <v>46255</v>
      </c>
      <c r="K12" s="18" t="s">
        <v>1591</v>
      </c>
      <c r="L12" s="18" t="s">
        <v>1592</v>
      </c>
      <c r="M12" s="18">
        <v>3.5</v>
      </c>
      <c r="N12" s="18" t="s">
        <v>48</v>
      </c>
    </row>
    <row r="13" ht="51" spans="1:14">
      <c r="A13" s="18">
        <v>12</v>
      </c>
      <c r="B13" s="18" t="s">
        <v>1634</v>
      </c>
      <c r="C13" s="18" t="s">
        <v>1585</v>
      </c>
      <c r="D13" s="18" t="s">
        <v>1586</v>
      </c>
      <c r="E13" s="18" t="s">
        <v>1635</v>
      </c>
      <c r="F13" s="18" t="s">
        <v>1636</v>
      </c>
      <c r="G13" s="18" t="s">
        <v>1589</v>
      </c>
      <c r="H13" s="18">
        <v>3.5</v>
      </c>
      <c r="I13" s="18" t="s">
        <v>1637</v>
      </c>
      <c r="J13" s="20">
        <v>46255</v>
      </c>
      <c r="K13" s="18" t="s">
        <v>1591</v>
      </c>
      <c r="L13" s="18" t="s">
        <v>1592</v>
      </c>
      <c r="M13" s="18">
        <v>3.5</v>
      </c>
      <c r="N13" s="18" t="s">
        <v>48</v>
      </c>
    </row>
    <row r="14" spans="8:8">
      <c r="H14">
        <f>SUM(H2:H13)</f>
        <v>42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opLeftCell="A3" workbookViewId="0">
      <selection activeCell="L12" sqref="L12"/>
    </sheetView>
  </sheetViews>
  <sheetFormatPr defaultColWidth="9" defaultRowHeight="13.5" outlineLevelRow="4"/>
  <cols>
    <col min="3" max="3" width="9.125"/>
    <col min="8" max="8" width="9.125"/>
    <col min="10" max="10" width="11.125" customWidth="1"/>
    <col min="14" max="14" width="9.125"/>
  </cols>
  <sheetData>
    <row r="1" ht="25.5" spans="1:15">
      <c r="A1" s="1" t="s">
        <v>1638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"/>
    </row>
    <row r="2" ht="14.25" spans="1:15">
      <c r="A2" s="3" t="s">
        <v>1639</v>
      </c>
      <c r="B2" s="4" t="s">
        <v>1640</v>
      </c>
      <c r="C2" s="4"/>
      <c r="D2" s="4"/>
      <c r="E2" s="4" t="s">
        <v>1641</v>
      </c>
      <c r="F2" s="4"/>
      <c r="G2" s="4"/>
      <c r="H2" s="4"/>
      <c r="I2" s="4"/>
      <c r="J2" s="9" t="s">
        <v>1642</v>
      </c>
      <c r="K2" s="9"/>
      <c r="L2" s="9"/>
      <c r="M2" s="10" t="s">
        <v>1643</v>
      </c>
      <c r="N2" s="11"/>
      <c r="O2" s="12" t="s">
        <v>1644</v>
      </c>
    </row>
    <row r="3" ht="67.5" spans="1:15">
      <c r="A3" s="5"/>
      <c r="B3" s="5" t="s">
        <v>1645</v>
      </c>
      <c r="C3" s="5" t="s">
        <v>1646</v>
      </c>
      <c r="D3" s="5" t="s">
        <v>1647</v>
      </c>
      <c r="E3" s="5" t="s">
        <v>1645</v>
      </c>
      <c r="F3" s="5" t="s">
        <v>1648</v>
      </c>
      <c r="G3" s="5" t="s">
        <v>1649</v>
      </c>
      <c r="H3" s="5" t="s">
        <v>1650</v>
      </c>
      <c r="I3" s="5" t="s">
        <v>1647</v>
      </c>
      <c r="J3" s="5" t="s">
        <v>1651</v>
      </c>
      <c r="K3" s="13" t="s">
        <v>1652</v>
      </c>
      <c r="L3" s="13" t="s">
        <v>1647</v>
      </c>
      <c r="M3" s="13" t="s">
        <v>1653</v>
      </c>
      <c r="N3" s="12" t="s">
        <v>1654</v>
      </c>
      <c r="O3" s="12" t="s">
        <v>1655</v>
      </c>
    </row>
    <row r="4" ht="19.5" spans="1:15">
      <c r="A4" s="6">
        <v>1</v>
      </c>
      <c r="B4" s="7">
        <v>10</v>
      </c>
      <c r="C4" s="7">
        <v>44</v>
      </c>
      <c r="D4" s="7">
        <v>0</v>
      </c>
      <c r="E4" s="7">
        <v>170</v>
      </c>
      <c r="F4" s="7">
        <v>65</v>
      </c>
      <c r="G4" s="7">
        <v>105</v>
      </c>
      <c r="H4" s="7">
        <v>1968.6</v>
      </c>
      <c r="I4" s="7">
        <v>0</v>
      </c>
      <c r="J4" s="7">
        <v>12</v>
      </c>
      <c r="K4" s="14">
        <v>42</v>
      </c>
      <c r="L4" s="14">
        <v>0</v>
      </c>
      <c r="M4" s="14">
        <v>192</v>
      </c>
      <c r="N4" s="14">
        <v>2054.6</v>
      </c>
      <c r="O4" s="14">
        <v>2</v>
      </c>
    </row>
    <row r="5" ht="19.5" spans="1:15">
      <c r="A5" s="6" t="s">
        <v>1643</v>
      </c>
      <c r="B5" s="7">
        <v>10</v>
      </c>
      <c r="C5" s="7">
        <v>44</v>
      </c>
      <c r="D5" s="7">
        <f>SUM(D4:D4)</f>
        <v>0</v>
      </c>
      <c r="E5" s="7">
        <v>170</v>
      </c>
      <c r="F5" s="7">
        <v>65</v>
      </c>
      <c r="G5" s="7">
        <v>105</v>
      </c>
      <c r="H5" s="7">
        <v>1968.6</v>
      </c>
      <c r="I5" s="7">
        <f>SUM(I4:I4)</f>
        <v>0</v>
      </c>
      <c r="J5" s="14">
        <v>12</v>
      </c>
      <c r="K5" s="14">
        <v>42</v>
      </c>
      <c r="L5" s="14">
        <v>0</v>
      </c>
      <c r="M5" s="14">
        <v>192</v>
      </c>
      <c r="N5" s="14">
        <v>2054.6</v>
      </c>
      <c r="O5" s="14">
        <v>2</v>
      </c>
    </row>
  </sheetData>
  <mergeCells count="6">
    <mergeCell ref="A1:O1"/>
    <mergeCell ref="B2:D2"/>
    <mergeCell ref="E2:I2"/>
    <mergeCell ref="J2:L2"/>
    <mergeCell ref="M2:N2"/>
    <mergeCell ref="A2:A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报废并新购国六65</vt:lpstr>
      <vt:lpstr>报废并新购纯电动105</vt:lpstr>
      <vt:lpstr>仅报废10</vt:lpstr>
      <vt:lpstr>新购冷链车12</vt:lpstr>
      <vt:lpstr>资金汇总2026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2026-08-23T18:13:00Z</dcterms:created>
  <cp:lastPrinted>2026-08-28T10:48:00Z</cp:lastPrinted>
  <dcterms:modified xsi:type="dcterms:W3CDTF">2026-09-14T03:21:58Z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CC46C29D8BA748A6B2CD3C4A30C1550D</vt:lpwstr>
  </property>
</Properties>
</file>